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a.acikalin\Desktop\"/>
    </mc:Choice>
  </mc:AlternateContent>
  <bookViews>
    <workbookView xWindow="0" yWindow="0" windowWidth="21570" windowHeight="8070" activeTab="1"/>
  </bookViews>
  <sheets>
    <sheet name="K.İÇİ ÖNLİSANS" sheetId="1" r:id="rId1"/>
    <sheet name="K.İÇİ LİSANS" sheetId="2" r:id="rId2"/>
  </sheets>
  <definedNames>
    <definedName name="_xlnm.Print_Titles" localSheetId="1">'K.İÇİ LİSANS'!$1:$2</definedName>
    <definedName name="_xlnm.Print_Titles" localSheetId="0">'K.İÇİ ÖNLİSANS'!$1:$2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2" i="2" l="1"/>
  <c r="G375" i="2"/>
  <c r="G368" i="2"/>
  <c r="G361" i="2"/>
  <c r="G354" i="2"/>
  <c r="G347" i="2"/>
  <c r="G340" i="2"/>
  <c r="G333" i="2"/>
  <c r="G326" i="2"/>
  <c r="G319" i="2"/>
  <c r="G312" i="2"/>
  <c r="G305" i="2"/>
  <c r="G298" i="2"/>
  <c r="G291" i="2"/>
  <c r="G284" i="2"/>
  <c r="G277" i="2"/>
  <c r="G270" i="2"/>
  <c r="G263" i="2"/>
  <c r="G256" i="2"/>
  <c r="G249" i="2"/>
  <c r="G242" i="2"/>
  <c r="G235" i="2"/>
  <c r="G228" i="2"/>
  <c r="G221" i="2"/>
  <c r="G214" i="2"/>
  <c r="G207" i="2"/>
  <c r="G200" i="2"/>
  <c r="G193" i="2"/>
  <c r="G186" i="2"/>
  <c r="G179" i="2"/>
  <c r="G172" i="2"/>
  <c r="G165" i="2"/>
  <c r="G158" i="2"/>
  <c r="G151" i="2"/>
  <c r="G144" i="2"/>
  <c r="G137" i="2"/>
  <c r="G130" i="2"/>
  <c r="G123" i="2"/>
  <c r="G116" i="2"/>
  <c r="G109" i="2"/>
  <c r="G102" i="2"/>
  <c r="G95" i="2"/>
  <c r="G88" i="2"/>
  <c r="G81" i="2"/>
  <c r="G74" i="2"/>
  <c r="G67" i="2"/>
  <c r="G60" i="2"/>
  <c r="G53" i="2"/>
  <c r="G46" i="2"/>
  <c r="G39" i="2"/>
  <c r="G32" i="2"/>
  <c r="G25" i="2"/>
  <c r="G18" i="2"/>
  <c r="G11" i="2"/>
  <c r="G4" i="2"/>
</calcChain>
</file>

<file path=xl/sharedStrings.xml><?xml version="1.0" encoding="utf-8"?>
<sst xmlns="http://schemas.openxmlformats.org/spreadsheetml/2006/main" count="1554" uniqueCount="279">
  <si>
    <t>2024-2025 EĞİTİM ÖĞRETİM YILI BAHAR DÖNEMİ
ÖNLİSANS KURUM İÇİ YATAY GEÇİŞ KONTENJANLARI</t>
  </si>
  <si>
    <t>FAKÜLTE ADI</t>
  </si>
  <si>
    <t>BÖLÜM ADI</t>
  </si>
  <si>
    <t>GİRİŞ YILI</t>
  </si>
  <si>
    <t>PUAN TÜRÜ</t>
  </si>
  <si>
    <t>PUANI</t>
  </si>
  <si>
    <t>GENEL KONT.</t>
  </si>
  <si>
    <t>K.İÇİ
KONTENJAN</t>
  </si>
  <si>
    <t>TÜRKİYE İÇİNDEKİ EN KÜÇÜK PUAN</t>
  </si>
  <si>
    <t>ÜNİVERSİTE ADI</t>
  </si>
  <si>
    <t>ÖZEL KOŞULLAR / AÇIKLAMALAR</t>
  </si>
  <si>
    <t>MESLEK YÜKSEKOKULU</t>
  </si>
  <si>
    <t xml:space="preserve">Aşçılık </t>
  </si>
  <si>
    <t>TYT</t>
  </si>
  <si>
    <t>Avrasya Üniversitesi</t>
  </si>
  <si>
    <t>İstanbul Rumeli Üniversitesi</t>
  </si>
  <si>
    <t>Kafkas Üniversitesi</t>
  </si>
  <si>
    <t>İstanbul Galata Üniversitesi</t>
  </si>
  <si>
    <t>İstanbul Arel Üniversitesi</t>
  </si>
  <si>
    <t>İstanbul Esenyurt Üniversitesi</t>
  </si>
  <si>
    <t>Bilgisayar Destekli Tasarım ve Animasyon</t>
  </si>
  <si>
    <t>-</t>
  </si>
  <si>
    <t>Bilgisayar Programcılığı</t>
  </si>
  <si>
    <t>Hakkari Üniversitesi</t>
  </si>
  <si>
    <t>Erzincan Binali Yıldırım Üniversitesi</t>
  </si>
  <si>
    <t>Kapadokya Üniversitesi</t>
  </si>
  <si>
    <t>Ataşehir Adıgüzel Meslek Yüksekokulu</t>
  </si>
  <si>
    <t xml:space="preserve">Dış Ticaret </t>
  </si>
  <si>
    <t>Uşak Üniversitesi</t>
  </si>
  <si>
    <t>Gaziantep Üniversitesi</t>
  </si>
  <si>
    <t>Balıkesir Üni</t>
  </si>
  <si>
    <t>Kto Karatay Üniversitesi</t>
  </si>
  <si>
    <t xml:space="preserve">Dış Ticaret (İngilizce) </t>
  </si>
  <si>
    <t>Beykoz Üniversitesi</t>
  </si>
  <si>
    <t>İngilizce Yeterlilik Koşulunu Sağlamak</t>
  </si>
  <si>
    <t>Çankaya Üniversitesi</t>
  </si>
  <si>
    <t>İstanbul Gedik Üniversitesi</t>
  </si>
  <si>
    <t>İstanbul Okan Üniversitesi</t>
  </si>
  <si>
    <t>Doğuş Üniversitesi</t>
  </si>
  <si>
    <t>İstanbul Bilgi Üniversitesi</t>
  </si>
  <si>
    <t>Elektrik</t>
  </si>
  <si>
    <t>Ardahan Üniversitesi</t>
  </si>
  <si>
    <t>Sivas Üniversitesi</t>
  </si>
  <si>
    <t>Karamanoğlu Mehmetbey Üni</t>
  </si>
  <si>
    <t>İstanbul Topkapı Üniversitesi</t>
  </si>
  <si>
    <t>Haliç Üniversitesi</t>
  </si>
  <si>
    <t xml:space="preserve">Grafik Tasarımı </t>
  </si>
  <si>
    <t>Antalya Akev Üniversitesi</t>
  </si>
  <si>
    <t>Bingöl Üni</t>
  </si>
  <si>
    <t>İstanbul Gelişim Üniversitesi</t>
  </si>
  <si>
    <t xml:space="preserve">Harita ve Kadastro </t>
  </si>
  <si>
    <t>İstanbul Ayvansaray Üniversitesi</t>
  </si>
  <si>
    <t>Bayburt Üniversitesi</t>
  </si>
  <si>
    <t xml:space="preserve">İç Mekan Tasarımı </t>
  </si>
  <si>
    <t>Faruk Saraç Tasarım Meslek Yüksekokulu</t>
  </si>
  <si>
    <t>Hitit Üniversitesi</t>
  </si>
  <si>
    <t>Zonguldak Bülent Ecevit Üni</t>
  </si>
  <si>
    <t>İstanbul Beykent Üniversitesi</t>
  </si>
  <si>
    <t xml:space="preserve">İnşaat Teknolojisi </t>
  </si>
  <si>
    <t>Antalya Bilim Üniversitesi</t>
  </si>
  <si>
    <t>Kırşehir Ahi Evran Üniversitesi</t>
  </si>
  <si>
    <t>Isparta Uygulamalı Bilimler Üni</t>
  </si>
  <si>
    <t>Beykent Üniversitesi</t>
  </si>
  <si>
    <t xml:space="preserve">İnşaat Teknolojisi (İÖ) </t>
  </si>
  <si>
    <t>Kırklareli Üniversitesi</t>
  </si>
  <si>
    <t xml:space="preserve">Çankırı Karatekin Üniversitesi </t>
  </si>
  <si>
    <t>Kayseri Üni</t>
  </si>
  <si>
    <t>İstanbul Aydın Üniversitesi</t>
  </si>
  <si>
    <t xml:space="preserve">İş Sağlığı ve Güvenliği </t>
  </si>
  <si>
    <t>Toros Üniversitesi</t>
  </si>
  <si>
    <t>Atatürk Üni</t>
  </si>
  <si>
    <t>Maltepe Üniversitesi</t>
  </si>
  <si>
    <t xml:space="preserve">İş Sağlığı ve Güvenliği (Uzaktan Öğretim) </t>
  </si>
  <si>
    <t xml:space="preserve">İşletme Yönetimi </t>
  </si>
  <si>
    <t>Dicle Üniversitesi</t>
  </si>
  <si>
    <t>Siirt Üni</t>
  </si>
  <si>
    <t>Mahkeme Büro Hizmetleri</t>
  </si>
  <si>
    <t xml:space="preserve">Makine </t>
  </si>
  <si>
    <t>Siirt Üniversitesi</t>
  </si>
  <si>
    <t>Mardin Artuklu Üniversitesi</t>
  </si>
  <si>
    <t>Amasya Üni</t>
  </si>
  <si>
    <t xml:space="preserve">Mekatronik </t>
  </si>
  <si>
    <t>Ağrı İbrahim Çeçen Üniversitesi</t>
  </si>
  <si>
    <t xml:space="preserve">Mimari Restorasyon </t>
  </si>
  <si>
    <t>Tokat Gaziosmanpaşa Üniversitesi</t>
  </si>
  <si>
    <t xml:space="preserve">Mobil Teknolojileri </t>
  </si>
  <si>
    <t>İstanbul Nişantaşı Üniversitesi</t>
  </si>
  <si>
    <t>Sivil Hava Ulaştırma İşletmeciliği</t>
  </si>
  <si>
    <t>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t>
  </si>
  <si>
    <t>Sivil Hava Ulaştırma İşletmeciliği (İngilizce)</t>
  </si>
  <si>
    <t>İngilizce Yeterlilik Koşulunu Sağlamak ayrıca,
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t>
  </si>
  <si>
    <t>Sivil Havacılık Kabin Hizmetleri</t>
  </si>
  <si>
    <t>a) Adli Sicil kaydı ve Adli Sicil Arşiv kaydı bulunmamak,
b) Bayanlar için 1.60 – 1.80 cm arası boya sahibi olmak, (Boy-kilo orantılı olmalıdır)
c) Erkek öğrenci adayları için 1.70-1.90 cm arası boya sahibi olmak, (Boy-kilo orantılı olmalıdır)
d) Sağlık durumu uçuşa elverişli olmak (Sivil Havacılık genel müdürlüğünce yetkilendirilmiş sağlık kurumlarından sağlık durumlarının uçuşa uygun olduğuna dair rapor almaları gerekmektedir.)
e) Kabin memuru üniforması giyildiğinde vücudunun görünecek yerlerinde dövme, yara izi ve vb. bulunmamak.</t>
  </si>
  <si>
    <t xml:space="preserve">Fatih Sultan Mehmet Vakıf Üniversitesi </t>
  </si>
  <si>
    <t>Sivil Havacılık Kabin Hizmetleri (İngilizce)</t>
  </si>
  <si>
    <t>İngilizce Yeterlilik Koşulunu Sağlamak ayrıca, 
a) Adli Sicil kaydı ve Adli Sicil Arşiv kaydı bulunmamak,
b) Bayanlar için 1.60 – 1.80 cm arası boya sahibi olmak, (Boy-kilo orantılı olmalıdır)
c) Erkek öğrenci adayları için 1.70-1.90 cm arası boya sahibi olmak, (Boy-kilo orantılı olmalıdır)
d) Sağlık durumu uçuşa elverişli olmak (Sivil Havacılık genel müdürlüğünce yetkilendirilmiş sağlık kurumlarından sağlık durumlarının uçuşa uygun olduğuna dair rapor almaları gerekmektedir.)
e) Kabin memuru üniforması giyildiğinde vücudunun görünecek yerlerinde dövme, yara izi ve vb. bulunmamak.</t>
  </si>
  <si>
    <t>Beykoz Üni</t>
  </si>
  <si>
    <t xml:space="preserve">Spor Yönetimi </t>
  </si>
  <si>
    <t>Şırnak Üniversitesi</t>
  </si>
  <si>
    <t xml:space="preserve">Uçak Teknolojisi </t>
  </si>
  <si>
    <t>Uçuş Harekat Yöneticiliği</t>
  </si>
  <si>
    <t>İstanbul Kültür Üniversitesi</t>
  </si>
  <si>
    <t>SAĞLIK HİZMETLERİ MESLEK YÜKSEKOKULU</t>
  </si>
  <si>
    <t>Ağız ve Diş Sağlığı</t>
  </si>
  <si>
    <t>Kocaeli Sağlık Ve Teknoloji Üniversitesi</t>
  </si>
  <si>
    <t xml:space="preserve">Ameliyathane Hizmetleri </t>
  </si>
  <si>
    <t>Mevcut programdan geçeceği farklı programda yer alan ortak dersleri (Klinik uygulama hariç) başarı ile geçmiş olmak</t>
  </si>
  <si>
    <t>İstanbul Kent Üniversitesi</t>
  </si>
  <si>
    <t>Bahçeşehir Üniversitesi</t>
  </si>
  <si>
    <t>Biruni Üniversitesi</t>
  </si>
  <si>
    <t>İstinye Üniversitesi</t>
  </si>
  <si>
    <t xml:space="preserve">Ameliyathane Hizmetleri (İÖ) </t>
  </si>
  <si>
    <t>Avrupa Meslek Yüksekokulu</t>
  </si>
  <si>
    <t>Nişantaşı Üniversitesi</t>
  </si>
  <si>
    <t>İstanbul Şişli Meslek Yüksekokulu</t>
  </si>
  <si>
    <t xml:space="preserve">Anestezi </t>
  </si>
  <si>
    <t>Demiroğlu Bilim Üniversitesi</t>
  </si>
  <si>
    <t xml:space="preserve">Anestezi (İÖ) </t>
  </si>
  <si>
    <t xml:space="preserve">Çocuk Gelişimi </t>
  </si>
  <si>
    <t>Çağ Üniversitesi</t>
  </si>
  <si>
    <t xml:space="preserve">Diyaliz </t>
  </si>
  <si>
    <t>YTY</t>
  </si>
  <si>
    <t>Kapadokya ÜniversitesiNevşehir</t>
  </si>
  <si>
    <t>Fenerbahçe Üniversitesi</t>
  </si>
  <si>
    <t xml:space="preserve">Elektronörofizyoloji </t>
  </si>
  <si>
    <t>İstanbul Medipol Üni</t>
  </si>
  <si>
    <t>Bezm-İ Alem Vakıf Üniversitesi</t>
  </si>
  <si>
    <t>İstanbul Medipol Üniversitesi</t>
  </si>
  <si>
    <t xml:space="preserve">İlk ve Acil Yardım </t>
  </si>
  <si>
    <t>Işık Üniversitesi</t>
  </si>
  <si>
    <t xml:space="preserve">İlk ve Acil Yardım (İÖ) </t>
  </si>
  <si>
    <t>İstanbul Yeni Yüzyıl Üniversitesi</t>
  </si>
  <si>
    <t xml:space="preserve">Odyometri </t>
  </si>
  <si>
    <t>Altınbaş Üniversitesi</t>
  </si>
  <si>
    <t>İstanbul Yeni Yüz Yıl Üniversitesi</t>
  </si>
  <si>
    <t xml:space="preserve">Odyometri (İÖ) </t>
  </si>
  <si>
    <t>Üsküdar Üniversitesi</t>
  </si>
  <si>
    <t>Avrasya Üniversitesi Trabzon</t>
  </si>
  <si>
    <t xml:space="preserve">Optisyenlik </t>
  </si>
  <si>
    <t xml:space="preserve">Optisyenlik (İÖ) </t>
  </si>
  <si>
    <t>Ataşehir Adıgüzel Meslek Yüksek Okulu</t>
  </si>
  <si>
    <t xml:space="preserve">Patoloji Laboratuvar Teknikleri </t>
  </si>
  <si>
    <t xml:space="preserve">Radyoterapi </t>
  </si>
  <si>
    <t>İstanabul Gelişim Üniversitesi</t>
  </si>
  <si>
    <t xml:space="preserve">Tıbbi Görüntüleme Teknikleri </t>
  </si>
  <si>
    <t>İstanbul Atlas Üniversitesi</t>
  </si>
  <si>
    <t xml:space="preserve">Tıbbi Görüntüleme Teknikleri (İÖ) </t>
  </si>
  <si>
    <t xml:space="preserve">Tıbbi Laboratuvar Teknikleri </t>
  </si>
  <si>
    <t>İstanbul Işık Üniversitesi</t>
  </si>
  <si>
    <t>Beykent Üniversitesi İstanbul</t>
  </si>
  <si>
    <t>2024-2025 EĞİTİM ÖĞRETİM YILI BAHAR DÖNEMİ
LİSANS KURUM İÇİ YATAY GEÇİŞ KONTENJANLARI</t>
  </si>
  <si>
    <t>ECZACILIK FAKÜLTESİ</t>
  </si>
  <si>
    <t>Eczacılık</t>
  </si>
  <si>
    <t>SAY</t>
  </si>
  <si>
    <t>EĞİTİM FAKÜLTESİ</t>
  </si>
  <si>
    <t xml:space="preserve">İngilizce Öğretmenliği </t>
  </si>
  <si>
    <t>DİL</t>
  </si>
  <si>
    <t>Ted Üniversitesi</t>
  </si>
  <si>
    <t>Ufuk Üniversitesi</t>
  </si>
  <si>
    <t>Başkent Üniversitesi</t>
  </si>
  <si>
    <t xml:space="preserve">Okul Öncesi Öğretmenliği </t>
  </si>
  <si>
    <t>SÖZ</t>
  </si>
  <si>
    <t>İstanbul Sebahattin Zaim Üniversitesi</t>
  </si>
  <si>
    <t xml:space="preserve">Özel Eğitim Öğretmenliği </t>
  </si>
  <si>
    <t>Yeditepe Üniversitesi</t>
  </si>
  <si>
    <t>Fatih Sultan Mehmet Vakıf Üniversitesi</t>
  </si>
  <si>
    <t xml:space="preserve">Rehberlik ve Psikolojik Danışmanlık </t>
  </si>
  <si>
    <t>EA</t>
  </si>
  <si>
    <t>İNSAN VE TOPLUM BİLİMLERİ FAKÜLTESİ</t>
  </si>
  <si>
    <t>Çince Mütercim ve Tercümanlık</t>
  </si>
  <si>
    <t>Çince Yeterlilik Koşulunu Sağlamak</t>
  </si>
  <si>
    <t>İngilizce Mütercim ve Tercümanlık</t>
  </si>
  <si>
    <t>Kto Konya Üniversitesi</t>
  </si>
  <si>
    <t>Fatih Sultan Mehmet Üniversitesi</t>
  </si>
  <si>
    <t xml:space="preserve">Psikoloji </t>
  </si>
  <si>
    <r>
      <t>Bölümün eğitim dili 2022 yılında Türkçe olduğundan 2022 öncesi girişli öğrencilerin</t>
    </r>
    <r>
      <rPr>
        <b/>
        <sz val="15"/>
        <rFont val="Calibri"/>
        <family val="2"/>
        <charset val="162"/>
        <scheme val="minor"/>
      </rPr>
      <t xml:space="preserve"> </t>
    </r>
    <r>
      <rPr>
        <sz val="15"/>
        <rFont val="Calibri"/>
        <family val="2"/>
        <charset val="162"/>
        <scheme val="minor"/>
      </rPr>
      <t>İngilizce Yeterlilik Koşulunu sağlaması gerekmektedir.</t>
    </r>
  </si>
  <si>
    <t xml:space="preserve"> Ankara Sosyal Bilimler Üniversitesi</t>
  </si>
  <si>
    <t>İstanbul Ticaret Üniversitesi</t>
  </si>
  <si>
    <t>İstanbul Sağlık Ve Teknoloji Üniversitesi</t>
  </si>
  <si>
    <t>Psikoloji (İngilizce)</t>
  </si>
  <si>
    <t>Rusça Mütercim ve Tercümanlık</t>
  </si>
  <si>
    <t>Rusça Yeterlilik Koşulunu Sağlamak</t>
  </si>
  <si>
    <t>İŞLETME VE YÖNETİM BİLİMLERİ FAKÜLTESİ</t>
  </si>
  <si>
    <t xml:space="preserve">Ekonomi ve Finans (İngilizce) </t>
  </si>
  <si>
    <t>Piri Reis Üniversitesi</t>
  </si>
  <si>
    <t>Burdur Mehmet Akif Ersoy Üniversitesi</t>
  </si>
  <si>
    <t xml:space="preserve">İst Bilgi Üniversitesi </t>
  </si>
  <si>
    <t>İşletme</t>
  </si>
  <si>
    <t>Aydın Adnan Menderes Üni</t>
  </si>
  <si>
    <t>Atatürk Üniversitesi</t>
  </si>
  <si>
    <t xml:space="preserve">İşletme (İngilizce) </t>
  </si>
  <si>
    <t>Lojistik Yönetimi (İngilizce)</t>
  </si>
  <si>
    <t>Türk Hava Kurumu Üniversitesi</t>
  </si>
  <si>
    <t>İst Medipol Üni</t>
  </si>
  <si>
    <t xml:space="preserve">Uluslararası İlişkiler </t>
  </si>
  <si>
    <t>Kastamonu Üniversitesi</t>
  </si>
  <si>
    <t xml:space="preserve"> Bandırma Onyedi Eylül Üniversitesi</t>
  </si>
  <si>
    <t xml:space="preserve">Uluslararası İlişkiler (İngilizce) </t>
  </si>
  <si>
    <t xml:space="preserve"> Karabük Üniversitesi</t>
  </si>
  <si>
    <t xml:space="preserve">Uluslararası Ticaret </t>
  </si>
  <si>
    <t xml:space="preserve">Balıkesir Üniversitesi </t>
  </si>
  <si>
    <t>Uluslararası Ticaret (İngilizce)</t>
  </si>
  <si>
    <t>KONSERVATUVAR</t>
  </si>
  <si>
    <t>Müzik</t>
  </si>
  <si>
    <t>ÖY</t>
  </si>
  <si>
    <t>Özel yetenek sınavından başarılı olmak</t>
  </si>
  <si>
    <t>Tiyatro</t>
  </si>
  <si>
    <t>MÜHENDİSLİK VE DOĞA BİLİMLERİ FAKÜLTESİ</t>
  </si>
  <si>
    <t xml:space="preserve">Bilgisayar Mühendisliği (İngilizce) </t>
  </si>
  <si>
    <t xml:space="preserve">Elektrik-Elektronik Mühendisliği (İngilizce) </t>
  </si>
  <si>
    <t>Endüstri Mühendisliği (İngilizce)</t>
  </si>
  <si>
    <t>Ankara Bilim Üniversitesi</t>
  </si>
  <si>
    <t>Mudanya Üniversitesi</t>
  </si>
  <si>
    <t xml:space="preserve">Genetik ve Biyomühendislik (İngilizce) </t>
  </si>
  <si>
    <t xml:space="preserve">Alanya Alaaddin Keykubat Üniversitesi </t>
  </si>
  <si>
    <t>Alanya Alaaddin Keykubad Üniversitesi</t>
  </si>
  <si>
    <t>Trakya Üniversitesi</t>
  </si>
  <si>
    <t xml:space="preserve">İnşaat Mühendisliği </t>
  </si>
  <si>
    <t>Manisa Celal Bayar Üniversitesi</t>
  </si>
  <si>
    <t>Kütahya Dumlupınar Üniversitesi</t>
  </si>
  <si>
    <t xml:space="preserve">İnşaat Mühendisliği (İngilizce) </t>
  </si>
  <si>
    <t>İzmir Ekonomi Üniversitesi</t>
  </si>
  <si>
    <t>Abdullah Gül Üniversitesi</t>
  </si>
  <si>
    <t>Yaşar Üniversitesi</t>
  </si>
  <si>
    <t xml:space="preserve">Makine Mühendisliği (İngilizce) </t>
  </si>
  <si>
    <t xml:space="preserve">Mekatronik Mühendisliği (İngilizce) </t>
  </si>
  <si>
    <t>Atılım Üniversitesi</t>
  </si>
  <si>
    <t>Gedik Üniversitesi</t>
  </si>
  <si>
    <t xml:space="preserve">Otomotiv Mühendisliği (İngilizce) </t>
  </si>
  <si>
    <t>Yazılım Mühendisliği (İngilize)</t>
  </si>
  <si>
    <t>Hasan Kalyoncu Üniversitesi</t>
  </si>
  <si>
    <t>SAĞLIK BİLİMLERİ FAKÜLTESİ</t>
  </si>
  <si>
    <t xml:space="preserve">Beslenme ve Diyetetik (İngilizce) </t>
  </si>
  <si>
    <t>İstanbul Yeniyüzyıl Üniversitesi</t>
  </si>
  <si>
    <t>Acıbadem Mehmet Ali Aydınlar Üniversitesi</t>
  </si>
  <si>
    <t xml:space="preserve">Beslenme ve Diyetetik </t>
  </si>
  <si>
    <t xml:space="preserve"> İstanbul Medipol Üniversitesi</t>
  </si>
  <si>
    <t>İstanbul Gedik üniversitesi</t>
  </si>
  <si>
    <t>Fizyoterapi ve Rehabilitasyon</t>
  </si>
  <si>
    <t xml:space="preserve">286,65608
</t>
  </si>
  <si>
    <t>Fizyoterapi ve Rehabilitasyon (İngilizce)</t>
  </si>
  <si>
    <t xml:space="preserve">Hemşirelik </t>
  </si>
  <si>
    <t xml:space="preserve">225,92812
</t>
  </si>
  <si>
    <t xml:space="preserve"> İstanbul Bilgi Üniversitesi
</t>
  </si>
  <si>
    <t>Hemşirelik (İngilizce)</t>
  </si>
  <si>
    <t>Sağlık Yönetimi</t>
  </si>
  <si>
    <t>SANAT, TASARIM VE MİMARLIK FAKÜLTESİ</t>
  </si>
  <si>
    <t>Dijital Oyun Tasarımı</t>
  </si>
  <si>
    <t xml:space="preserve">Görsel İletişim Tasarımı </t>
  </si>
  <si>
    <t>İç Mimarlık ve Çevre Tasarımı</t>
  </si>
  <si>
    <t>Nuh Naci Yazgan Üniversitesi</t>
  </si>
  <si>
    <t>İç Mimarlık ve Çevre Tasarımı (İngilizce)</t>
  </si>
  <si>
    <t xml:space="preserve">Mimarlık </t>
  </si>
  <si>
    <t>Yozgat Bozok Üniversitesi</t>
  </si>
  <si>
    <t>Hatay Mustafa Kemal Üniversitesi</t>
  </si>
  <si>
    <t>Bingöl Üniversitesi</t>
  </si>
  <si>
    <t xml:space="preserve">Mimarlık (İngilizce) </t>
  </si>
  <si>
    <t>Sinema ve Televizyon</t>
  </si>
  <si>
    <t>Batman Üniversitesi</t>
  </si>
  <si>
    <t>Çankırı Karatekin Üniversitesi</t>
  </si>
  <si>
    <t>İstanbul Okan üniversitesi</t>
  </si>
  <si>
    <t>Tekstil ve Moda Tasarımı</t>
  </si>
  <si>
    <t>UYGULAMALI BİLİMLER FAKÜLTESİ</t>
  </si>
  <si>
    <t>Bilişim Sistemleri ve Teknolojileri</t>
  </si>
  <si>
    <t>Sivas Cumhuriyet Üniversitesi</t>
  </si>
  <si>
    <t>Muş Alparslan Üniversitesi</t>
  </si>
  <si>
    <t>Bilişim Sistemleri ve Teknolojileri (İngilizce)</t>
  </si>
  <si>
    <t>Gastronomi ve Mutfak Sanatları</t>
  </si>
  <si>
    <t>Gastronomi ve Mutfak Sanatları (İngilizce)</t>
  </si>
  <si>
    <t xml:space="preserve">Halkla İlişkiler ve Reklamcılık </t>
  </si>
  <si>
    <t>Havacılık Yönetimi</t>
  </si>
  <si>
    <t>a) Havalimanı giriş kartı almasına engel oluşturacak herhangi bir Adli Sicil Kaydı veya Adli Sicil Arşiv Kaydı bulunmamak
b) Mesleği ve/veya meslekte verilen görevi icra etmesine engel oluşturacak herhangi bir sağlık sorunu bulunmadığına dair tam teşekküllü bir hastaneden sağlık raporu almak (işitme kaybı/eksikliği, görme kaybı/eksikliği vs).</t>
  </si>
  <si>
    <t xml:space="preserve"> Kastamonu Üniversitesi</t>
  </si>
  <si>
    <t>istanbul Esenyurt Üniversitesi</t>
  </si>
  <si>
    <t>Pilotaj (İngilizce)</t>
  </si>
  <si>
    <t>İngilizce Yeterlilik Koşulunu Sağlamak
a) Sivil Havacılık Genel Müdürlüğünce yetkilendirilmiş sağlık kurumlarından sağlık durumlarının uçuşa uygun olduğuna dair rapor almak.
b) Sivil Havacılık Genel Müdürlüğü’nden Birinci Sınıf Sağlık Sertifikası almak
c) Pilot olmasına engel Adli Sicil Kaydı veya Adli Sicil Arşiv Kaydı bulunmamak.</t>
  </si>
  <si>
    <t xml:space="preserve">Spor Yöneticiliği  </t>
  </si>
  <si>
    <t>Ö.Y</t>
  </si>
  <si>
    <t>Yeni Medya ve İletişim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</si>
</sst>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0"/>
      <name val="Arial"/>
    </font>
    <font>
      <sz val="11"/>
      <color rgb="FF006100"/>
      <name val="Calibri"/>
      <family val="2"/>
      <charset val="162"/>
      <scheme val="minor"/>
    </font>
    <font>
      <b/>
      <sz val="16"/>
      <name val="Calibri"/>
      <family val="2"/>
      <charset val="162"/>
      <scheme val="minor"/>
    </font>
    <font>
      <sz val="12"/>
      <name val="Calibri"/>
      <family val="2"/>
      <charset val="162"/>
      <scheme val="minor"/>
    </font>
    <font>
      <b/>
      <sz val="13"/>
      <name val="Calibri"/>
      <family val="2"/>
      <charset val="162"/>
      <scheme val="minor"/>
    </font>
    <font>
      <b/>
      <sz val="12"/>
      <name val="Calibri"/>
      <family val="2"/>
      <charset val="162"/>
      <scheme val="minor"/>
    </font>
    <font>
      <b/>
      <sz val="15"/>
      <name val="Calibri"/>
      <family val="2"/>
      <charset val="162"/>
      <scheme val="minor"/>
    </font>
    <font>
      <sz val="15"/>
      <name val="Calibri"/>
      <family val="2"/>
      <charset val="162"/>
      <scheme val="minor"/>
    </font>
    <font>
      <sz val="12"/>
      <name val="Calibri"/>
      <family val="2"/>
      <charset val="162"/>
    </font>
    <font>
      <sz val="12"/>
      <color theme="1"/>
      <name val="Calibri"/>
      <family val="2"/>
      <charset val="162"/>
      <scheme val="minor"/>
    </font>
    <font>
      <sz val="12"/>
      <color rgb="FF000000"/>
      <name val="Calibri"/>
      <family val="2"/>
      <charset val="162"/>
      <scheme val="minor"/>
    </font>
    <font>
      <sz val="11"/>
      <name val="Calibri"/>
      <family val="2"/>
      <charset val="162"/>
      <scheme val="minor"/>
    </font>
    <font>
      <sz val="16"/>
      <name val="Calibri"/>
      <family val="2"/>
      <charset val="162"/>
      <scheme val="minor"/>
    </font>
    <font>
      <b/>
      <sz val="10"/>
      <name val="Calibri"/>
      <family val="2"/>
      <charset val="162"/>
      <scheme val="minor"/>
    </font>
    <font>
      <sz val="10"/>
      <name val="Calibri"/>
      <family val="2"/>
      <charset val="162"/>
      <scheme val="minor"/>
    </font>
    <font>
      <b/>
      <sz val="11"/>
      <name val="Calibri"/>
      <family val="2"/>
      <charset val="162"/>
      <scheme val="minor"/>
    </font>
  </fonts>
  <fills count="7">
    <fill>
      <patternFill patternType="none"/>
    </fill>
    <fill>
      <patternFill patternType="gray125"/>
    </fill>
    <fill>
      <patternFill patternType="solid">
        <fgColor rgb="FFC6EFCE"/>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15">
    <xf numFmtId="0" fontId="0" fillId="0" borderId="0" xfId="0"/>
    <xf numFmtId="0" fontId="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left" vertical="center"/>
    </xf>
    <xf numFmtId="164" fontId="8" fillId="0" borderId="1" xfId="0" applyNumberFormat="1" applyFont="1" applyBorder="1" applyAlignment="1">
      <alignment horizontal="center" vertical="center" shrinkToFit="1"/>
    </xf>
    <xf numFmtId="0" fontId="3" fillId="5" borderId="1" xfId="0" applyFont="1" applyFill="1" applyBorder="1" applyAlignment="1">
      <alignment horizontal="center" vertical="center"/>
    </xf>
    <xf numFmtId="164" fontId="9" fillId="0" borderId="1" xfId="0" applyNumberFormat="1" applyFont="1" applyBorder="1" applyAlignment="1">
      <alignment horizontal="center" vertical="center"/>
    </xf>
    <xf numFmtId="164" fontId="3" fillId="5" borderId="1" xfId="0" applyNumberFormat="1" applyFont="1" applyFill="1" applyBorder="1" applyAlignment="1">
      <alignment horizontal="center" vertical="center"/>
    </xf>
    <xf numFmtId="164" fontId="3" fillId="5" borderId="1"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64" fontId="8" fillId="0" borderId="1" xfId="0" applyNumberFormat="1" applyFont="1" applyFill="1" applyBorder="1" applyAlignment="1">
      <alignment horizontal="center" vertical="center" shrinkToFit="1"/>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6"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vertical="center"/>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3" fillId="6" borderId="4" xfId="1" applyFont="1" applyFill="1" applyBorder="1" applyAlignment="1">
      <alignment horizontal="center" vertical="center"/>
    </xf>
    <xf numFmtId="0" fontId="7" fillId="0" borderId="1" xfId="1" applyFont="1" applyFill="1" applyBorder="1" applyAlignment="1">
      <alignment horizontal="left" vertical="center" wrapText="1"/>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7"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0" borderId="1"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12" fillId="0" borderId="0" xfId="0" applyFont="1" applyAlignment="1">
      <alignment vertical="center"/>
    </xf>
    <xf numFmtId="0" fontId="11" fillId="0" borderId="0" xfId="0" applyFont="1" applyAlignment="1">
      <alignment vertical="center"/>
    </xf>
    <xf numFmtId="0" fontId="13" fillId="4" borderId="1" xfId="0" applyFont="1" applyFill="1" applyBorder="1" applyAlignment="1">
      <alignment horizontal="center" vertical="center"/>
    </xf>
    <xf numFmtId="0" fontId="7" fillId="0" borderId="5" xfId="0" applyFont="1" applyBorder="1" applyAlignment="1">
      <alignment horizontal="left" vertical="center" wrapText="1"/>
    </xf>
    <xf numFmtId="0" fontId="3" fillId="0" borderId="1"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shrinkToFit="1"/>
    </xf>
    <xf numFmtId="1" fontId="3" fillId="0" borderId="1" xfId="0" applyNumberFormat="1" applyFont="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7" fillId="0" borderId="1" xfId="0" applyFont="1" applyBorder="1" applyAlignment="1">
      <alignment horizontal="left" vertical="center"/>
    </xf>
    <xf numFmtId="1" fontId="3" fillId="0" borderId="5" xfId="0" applyNumberFormat="1" applyFont="1" applyBorder="1" applyAlignment="1">
      <alignment horizontal="center" vertical="center" wrapText="1"/>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6" fillId="0" borderId="5" xfId="0" applyFont="1" applyFill="1" applyBorder="1" applyAlignment="1">
      <alignment horizontal="left" vertical="center" wrapText="1"/>
    </xf>
    <xf numFmtId="164" fontId="3" fillId="0" borderId="1" xfId="0" applyNumberFormat="1" applyFont="1" applyFill="1" applyBorder="1" applyAlignment="1">
      <alignment horizontal="center" vertical="center" shrinkToFit="1"/>
    </xf>
    <xf numFmtId="1" fontId="3" fillId="0" borderId="1" xfId="0" applyNumberFormat="1" applyFont="1" applyFill="1" applyBorder="1" applyAlignment="1">
      <alignment horizontal="center" vertical="center"/>
    </xf>
    <xf numFmtId="1" fontId="3"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6" xfId="0" applyFont="1" applyFill="1" applyBorder="1" applyAlignment="1">
      <alignment horizontal="left" vertical="center" wrapText="1"/>
    </xf>
    <xf numFmtId="1" fontId="3"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xf>
    <xf numFmtId="1" fontId="3" fillId="0" borderId="7" xfId="0" applyNumberFormat="1" applyFont="1" applyFill="1" applyBorder="1" applyAlignment="1">
      <alignment horizontal="center" vertical="center" wrapText="1"/>
    </xf>
    <xf numFmtId="0" fontId="7" fillId="0" borderId="7" xfId="0" applyFont="1" applyFill="1" applyBorder="1" applyAlignment="1">
      <alignment horizontal="left" vertical="center"/>
    </xf>
    <xf numFmtId="0" fontId="6"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1" fontId="3"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7" fillId="0" borderId="1" xfId="0" applyFont="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cellXfs>
  <cellStyles count="2">
    <cellStyle name="İyi"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8"/>
  <sheetViews>
    <sheetView zoomScale="70" zoomScaleNormal="70" workbookViewId="0">
      <selection sqref="A1:J1"/>
    </sheetView>
  </sheetViews>
  <sheetFormatPr defaultColWidth="9.140625" defaultRowHeight="19.5" x14ac:dyDescent="0.2"/>
  <cols>
    <col min="1" max="1" width="19.28515625" style="32" customWidth="1"/>
    <col min="2" max="2" width="35.85546875" style="33" bestFit="1" customWidth="1"/>
    <col min="3" max="3" width="8.85546875" style="34" customWidth="1"/>
    <col min="4" max="4" width="8.85546875" style="35" customWidth="1"/>
    <col min="5" max="5" width="9.5703125" style="36" customWidth="1"/>
    <col min="6" max="6" width="8.85546875" style="37" customWidth="1"/>
    <col min="7" max="7" width="8.85546875" style="35" customWidth="1"/>
    <col min="8" max="8" width="16.5703125" style="36" customWidth="1"/>
    <col min="9" max="9" width="43" style="38" bestFit="1" customWidth="1"/>
    <col min="10" max="10" width="48.140625" style="33" customWidth="1"/>
    <col min="11" max="16384" width="9.140625" style="1"/>
  </cols>
  <sheetData>
    <row r="1" spans="1:10" ht="37.5" customHeight="1" x14ac:dyDescent="0.2">
      <c r="A1" s="60" t="s">
        <v>0</v>
      </c>
      <c r="B1" s="61"/>
      <c r="C1" s="61"/>
      <c r="D1" s="61"/>
      <c r="E1" s="61"/>
      <c r="F1" s="61"/>
      <c r="G1" s="61"/>
      <c r="H1" s="61"/>
      <c r="I1" s="61"/>
      <c r="J1" s="61"/>
    </row>
    <row r="2" spans="1:10" s="6" customFormat="1" ht="51.75" x14ac:dyDescent="0.2">
      <c r="A2" s="2" t="s">
        <v>1</v>
      </c>
      <c r="B2" s="2" t="s">
        <v>2</v>
      </c>
      <c r="C2" s="3" t="s">
        <v>3</v>
      </c>
      <c r="D2" s="3" t="s">
        <v>4</v>
      </c>
      <c r="E2" s="4" t="s">
        <v>5</v>
      </c>
      <c r="F2" s="5" t="s">
        <v>6</v>
      </c>
      <c r="G2" s="3" t="s">
        <v>7</v>
      </c>
      <c r="H2" s="4" t="s">
        <v>8</v>
      </c>
      <c r="I2" s="2" t="s">
        <v>9</v>
      </c>
      <c r="J2" s="2" t="s">
        <v>10</v>
      </c>
    </row>
    <row r="3" spans="1:10" ht="15.75" x14ac:dyDescent="0.2">
      <c r="A3" s="62"/>
      <c r="B3" s="63"/>
      <c r="C3" s="63"/>
      <c r="D3" s="63"/>
      <c r="E3" s="63"/>
      <c r="F3" s="63"/>
      <c r="G3" s="63"/>
      <c r="H3" s="63"/>
      <c r="I3" s="63"/>
      <c r="J3" s="64"/>
    </row>
    <row r="4" spans="1:10" ht="15.75" customHeight="1" x14ac:dyDescent="0.2">
      <c r="A4" s="47" t="s">
        <v>11</v>
      </c>
      <c r="B4" s="42" t="s">
        <v>12</v>
      </c>
      <c r="C4" s="7">
        <v>2019</v>
      </c>
      <c r="D4" s="8" t="s">
        <v>13</v>
      </c>
      <c r="E4" s="9">
        <v>186.12700000000001</v>
      </c>
      <c r="F4" s="8">
        <v>60</v>
      </c>
      <c r="G4" s="57">
        <v>5.0999999999999996</v>
      </c>
      <c r="H4" s="9">
        <v>171.33274</v>
      </c>
      <c r="I4" s="10" t="s">
        <v>14</v>
      </c>
      <c r="J4" s="46"/>
    </row>
    <row r="5" spans="1:10" ht="15.75" customHeight="1" x14ac:dyDescent="0.2">
      <c r="A5" s="48"/>
      <c r="B5" s="42"/>
      <c r="C5" s="7">
        <v>2020</v>
      </c>
      <c r="D5" s="8" t="s">
        <v>13</v>
      </c>
      <c r="E5" s="9">
        <v>173.30067</v>
      </c>
      <c r="F5" s="8">
        <v>50</v>
      </c>
      <c r="G5" s="58"/>
      <c r="H5" s="9">
        <v>170.41866999999999</v>
      </c>
      <c r="I5" s="10" t="s">
        <v>15</v>
      </c>
      <c r="J5" s="46"/>
    </row>
    <row r="6" spans="1:10" ht="15.75" customHeight="1" x14ac:dyDescent="0.2">
      <c r="A6" s="48"/>
      <c r="B6" s="42"/>
      <c r="C6" s="7">
        <v>2021</v>
      </c>
      <c r="D6" s="8" t="s">
        <v>13</v>
      </c>
      <c r="E6" s="11">
        <v>184.81</v>
      </c>
      <c r="F6" s="8">
        <v>45</v>
      </c>
      <c r="G6" s="58"/>
      <c r="H6" s="9">
        <v>171.47399999999999</v>
      </c>
      <c r="I6" s="10" t="s">
        <v>16</v>
      </c>
      <c r="J6" s="46"/>
    </row>
    <row r="7" spans="1:10" ht="15.75" customHeight="1" x14ac:dyDescent="0.2">
      <c r="A7" s="48"/>
      <c r="B7" s="42"/>
      <c r="C7" s="7">
        <v>2022</v>
      </c>
      <c r="D7" s="8" t="s">
        <v>13</v>
      </c>
      <c r="E7" s="11">
        <v>234.83600000000001</v>
      </c>
      <c r="F7" s="8">
        <v>45</v>
      </c>
      <c r="G7" s="58"/>
      <c r="H7" s="9">
        <v>196.48808</v>
      </c>
      <c r="I7" s="10" t="s">
        <v>17</v>
      </c>
      <c r="J7" s="46"/>
    </row>
    <row r="8" spans="1:10" ht="15.75" customHeight="1" x14ac:dyDescent="0.2">
      <c r="A8" s="48"/>
      <c r="B8" s="42"/>
      <c r="C8" s="7">
        <v>2023</v>
      </c>
      <c r="D8" s="8" t="s">
        <v>13</v>
      </c>
      <c r="E8" s="11">
        <v>233.83699999999999</v>
      </c>
      <c r="F8" s="8">
        <v>40</v>
      </c>
      <c r="G8" s="58"/>
      <c r="H8" s="9">
        <v>168.82499999999999</v>
      </c>
      <c r="I8" s="10" t="s">
        <v>18</v>
      </c>
      <c r="J8" s="46"/>
    </row>
    <row r="9" spans="1:10" ht="15.75" customHeight="1" x14ac:dyDescent="0.2">
      <c r="A9" s="48"/>
      <c r="B9" s="42"/>
      <c r="C9" s="7">
        <v>2024</v>
      </c>
      <c r="D9" s="12" t="s">
        <v>13</v>
      </c>
      <c r="E9" s="13">
        <v>249.47900000000001</v>
      </c>
      <c r="F9" s="12">
        <v>34</v>
      </c>
      <c r="G9" s="59"/>
      <c r="H9" s="14">
        <v>158.98522</v>
      </c>
      <c r="I9" s="15" t="s">
        <v>19</v>
      </c>
      <c r="J9" s="46"/>
    </row>
    <row r="10" spans="1:10" ht="15.75" customHeight="1" x14ac:dyDescent="0.2">
      <c r="A10" s="48"/>
      <c r="B10" s="39"/>
      <c r="C10" s="40"/>
      <c r="D10" s="40"/>
      <c r="E10" s="40"/>
      <c r="F10" s="40"/>
      <c r="G10" s="40"/>
      <c r="H10" s="40"/>
      <c r="I10" s="40"/>
      <c r="J10" s="41"/>
    </row>
    <row r="11" spans="1:10" ht="15.75" customHeight="1" x14ac:dyDescent="0.2">
      <c r="A11" s="48"/>
      <c r="B11" s="65" t="s">
        <v>20</v>
      </c>
      <c r="C11" s="16">
        <v>2019</v>
      </c>
      <c r="D11" s="17" t="s">
        <v>21</v>
      </c>
      <c r="E11" s="17" t="s">
        <v>21</v>
      </c>
      <c r="F11" s="17" t="s">
        <v>21</v>
      </c>
      <c r="G11" s="43">
        <v>4.5</v>
      </c>
      <c r="H11" s="17" t="s">
        <v>21</v>
      </c>
      <c r="I11" s="18" t="s">
        <v>21</v>
      </c>
      <c r="J11" s="51"/>
    </row>
    <row r="12" spans="1:10" ht="15.75" customHeight="1" x14ac:dyDescent="0.2">
      <c r="A12" s="48"/>
      <c r="B12" s="66"/>
      <c r="C12" s="16">
        <v>2020</v>
      </c>
      <c r="D12" s="17" t="s">
        <v>21</v>
      </c>
      <c r="E12" s="17" t="s">
        <v>21</v>
      </c>
      <c r="F12" s="17" t="s">
        <v>21</v>
      </c>
      <c r="G12" s="44"/>
      <c r="H12" s="17" t="s">
        <v>21</v>
      </c>
      <c r="I12" s="18" t="s">
        <v>21</v>
      </c>
      <c r="J12" s="52"/>
    </row>
    <row r="13" spans="1:10" ht="15.75" customHeight="1" x14ac:dyDescent="0.2">
      <c r="A13" s="48"/>
      <c r="B13" s="66"/>
      <c r="C13" s="16">
        <v>2021</v>
      </c>
      <c r="D13" s="17" t="s">
        <v>21</v>
      </c>
      <c r="E13" s="17" t="s">
        <v>21</v>
      </c>
      <c r="F13" s="17" t="s">
        <v>21</v>
      </c>
      <c r="G13" s="44"/>
      <c r="H13" s="17" t="s">
        <v>21</v>
      </c>
      <c r="I13" s="18" t="s">
        <v>21</v>
      </c>
      <c r="J13" s="52"/>
    </row>
    <row r="14" spans="1:10" ht="15.75" customHeight="1" x14ac:dyDescent="0.2">
      <c r="A14" s="48"/>
      <c r="B14" s="66"/>
      <c r="C14" s="16">
        <v>2022</v>
      </c>
      <c r="D14" s="17" t="s">
        <v>21</v>
      </c>
      <c r="E14" s="17" t="s">
        <v>21</v>
      </c>
      <c r="F14" s="17" t="s">
        <v>21</v>
      </c>
      <c r="G14" s="44"/>
      <c r="H14" s="17" t="s">
        <v>21</v>
      </c>
      <c r="I14" s="18" t="s">
        <v>21</v>
      </c>
      <c r="J14" s="52"/>
    </row>
    <row r="15" spans="1:10" ht="15.75" customHeight="1" x14ac:dyDescent="0.2">
      <c r="A15" s="48"/>
      <c r="B15" s="66"/>
      <c r="C15" s="16">
        <v>2023</v>
      </c>
      <c r="D15" s="17" t="s">
        <v>21</v>
      </c>
      <c r="E15" s="17" t="s">
        <v>21</v>
      </c>
      <c r="F15" s="17" t="s">
        <v>21</v>
      </c>
      <c r="G15" s="44"/>
      <c r="H15" s="17" t="s">
        <v>21</v>
      </c>
      <c r="I15" s="18" t="s">
        <v>21</v>
      </c>
      <c r="J15" s="52"/>
    </row>
    <row r="16" spans="1:10" ht="15.75" customHeight="1" x14ac:dyDescent="0.2">
      <c r="A16" s="48"/>
      <c r="B16" s="67"/>
      <c r="C16" s="16">
        <v>2024</v>
      </c>
      <c r="D16" s="17" t="s">
        <v>13</v>
      </c>
      <c r="E16" s="19">
        <v>236.09299999999999</v>
      </c>
      <c r="F16" s="17">
        <v>30</v>
      </c>
      <c r="G16" s="45"/>
      <c r="H16" s="20">
        <v>167.92099999999999</v>
      </c>
      <c r="I16" s="21" t="s">
        <v>18</v>
      </c>
      <c r="J16" s="53"/>
    </row>
    <row r="17" spans="1:10" ht="15.75" customHeight="1" x14ac:dyDescent="0.2">
      <c r="A17" s="48"/>
      <c r="B17" s="39"/>
      <c r="C17" s="40"/>
      <c r="D17" s="40"/>
      <c r="E17" s="40"/>
      <c r="F17" s="40"/>
      <c r="G17" s="40"/>
      <c r="H17" s="40"/>
      <c r="I17" s="40"/>
      <c r="J17" s="41"/>
    </row>
    <row r="18" spans="1:10" ht="15.75" customHeight="1" x14ac:dyDescent="0.2">
      <c r="A18" s="48"/>
      <c r="B18" s="42" t="s">
        <v>22</v>
      </c>
      <c r="C18" s="7">
        <v>2019</v>
      </c>
      <c r="D18" s="8" t="s">
        <v>13</v>
      </c>
      <c r="E18" s="9">
        <v>240.60599999999999</v>
      </c>
      <c r="F18" s="8">
        <v>30</v>
      </c>
      <c r="G18" s="57">
        <v>10.5</v>
      </c>
      <c r="H18" s="9">
        <v>171.09737000000001</v>
      </c>
      <c r="I18" s="10" t="s">
        <v>23</v>
      </c>
      <c r="J18" s="46"/>
    </row>
    <row r="19" spans="1:10" ht="15.75" customHeight="1" x14ac:dyDescent="0.2">
      <c r="A19" s="48"/>
      <c r="B19" s="42"/>
      <c r="C19" s="7">
        <v>2020</v>
      </c>
      <c r="D19" s="8" t="s">
        <v>13</v>
      </c>
      <c r="E19" s="9">
        <v>245.79427000000001</v>
      </c>
      <c r="F19" s="8">
        <v>45</v>
      </c>
      <c r="G19" s="58"/>
      <c r="H19" s="9">
        <v>179.52706000000001</v>
      </c>
      <c r="I19" s="10" t="s">
        <v>23</v>
      </c>
      <c r="J19" s="46"/>
    </row>
    <row r="20" spans="1:10" ht="15.75" customHeight="1" x14ac:dyDescent="0.2">
      <c r="A20" s="48"/>
      <c r="B20" s="42"/>
      <c r="C20" s="7">
        <v>2021</v>
      </c>
      <c r="D20" s="8" t="s">
        <v>13</v>
      </c>
      <c r="E20" s="11">
        <v>239.50299999999999</v>
      </c>
      <c r="F20" s="8">
        <v>55</v>
      </c>
      <c r="G20" s="58"/>
      <c r="H20" s="9">
        <v>170.232</v>
      </c>
      <c r="I20" s="10" t="s">
        <v>24</v>
      </c>
      <c r="J20" s="46"/>
    </row>
    <row r="21" spans="1:10" ht="15.75" customHeight="1" x14ac:dyDescent="0.2">
      <c r="A21" s="48"/>
      <c r="B21" s="42"/>
      <c r="C21" s="7">
        <v>2022</v>
      </c>
      <c r="D21" s="8" t="s">
        <v>13</v>
      </c>
      <c r="E21" s="11">
        <v>296.40600000000001</v>
      </c>
      <c r="F21" s="8">
        <v>63</v>
      </c>
      <c r="G21" s="58"/>
      <c r="H21" s="9">
        <v>187.36487</v>
      </c>
      <c r="I21" s="10" t="s">
        <v>25</v>
      </c>
      <c r="J21" s="46"/>
    </row>
    <row r="22" spans="1:10" ht="15.75" customHeight="1" x14ac:dyDescent="0.2">
      <c r="A22" s="48"/>
      <c r="B22" s="42"/>
      <c r="C22" s="7">
        <v>2023</v>
      </c>
      <c r="D22" s="8" t="s">
        <v>13</v>
      </c>
      <c r="E22" s="11">
        <v>303.774</v>
      </c>
      <c r="F22" s="8">
        <v>57</v>
      </c>
      <c r="G22" s="58"/>
      <c r="H22" s="9">
        <v>184.40799999999999</v>
      </c>
      <c r="I22" s="10" t="s">
        <v>26</v>
      </c>
      <c r="J22" s="46"/>
    </row>
    <row r="23" spans="1:10" ht="15.75" customHeight="1" x14ac:dyDescent="0.2">
      <c r="A23" s="48"/>
      <c r="B23" s="42"/>
      <c r="C23" s="7">
        <v>2024</v>
      </c>
      <c r="D23" s="8" t="s">
        <v>13</v>
      </c>
      <c r="E23" s="11">
        <v>302.90100000000001</v>
      </c>
      <c r="F23" s="8">
        <v>70</v>
      </c>
      <c r="G23" s="59"/>
      <c r="H23" s="9">
        <v>171.37799999999999</v>
      </c>
      <c r="I23" s="10" t="s">
        <v>25</v>
      </c>
      <c r="J23" s="46"/>
    </row>
    <row r="24" spans="1:10" ht="15.75" customHeight="1" x14ac:dyDescent="0.2">
      <c r="A24" s="48"/>
      <c r="B24" s="39"/>
      <c r="C24" s="40"/>
      <c r="D24" s="40"/>
      <c r="E24" s="40"/>
      <c r="F24" s="40"/>
      <c r="G24" s="40"/>
      <c r="H24" s="40"/>
      <c r="I24" s="40"/>
      <c r="J24" s="41"/>
    </row>
    <row r="25" spans="1:10" ht="15.75" customHeight="1" x14ac:dyDescent="0.2">
      <c r="A25" s="48"/>
      <c r="B25" s="42" t="s">
        <v>27</v>
      </c>
      <c r="C25" s="7">
        <v>2019</v>
      </c>
      <c r="D25" s="8" t="s">
        <v>13</v>
      </c>
      <c r="E25" s="9">
        <v>205.62200000000001</v>
      </c>
      <c r="F25" s="8">
        <v>20</v>
      </c>
      <c r="G25" s="43">
        <v>3.9</v>
      </c>
      <c r="H25" s="9">
        <v>169.02196000000001</v>
      </c>
      <c r="I25" s="10" t="s">
        <v>28</v>
      </c>
      <c r="J25" s="46"/>
    </row>
    <row r="26" spans="1:10" ht="15.75" customHeight="1" x14ac:dyDescent="0.2">
      <c r="A26" s="48"/>
      <c r="B26" s="42"/>
      <c r="C26" s="7">
        <v>2020</v>
      </c>
      <c r="D26" s="8" t="s">
        <v>13</v>
      </c>
      <c r="E26" s="9">
        <v>186.26515000000001</v>
      </c>
      <c r="F26" s="8">
        <v>25</v>
      </c>
      <c r="G26" s="44"/>
      <c r="H26" s="9">
        <v>168.45731000000001</v>
      </c>
      <c r="I26" s="10" t="s">
        <v>29</v>
      </c>
      <c r="J26" s="46"/>
    </row>
    <row r="27" spans="1:10" ht="15.75" customHeight="1" x14ac:dyDescent="0.2">
      <c r="A27" s="48"/>
      <c r="B27" s="42"/>
      <c r="C27" s="7">
        <v>2021</v>
      </c>
      <c r="D27" s="8" t="s">
        <v>13</v>
      </c>
      <c r="E27" s="11">
        <v>193.995</v>
      </c>
      <c r="F27" s="8">
        <v>25</v>
      </c>
      <c r="G27" s="44"/>
      <c r="H27" s="9">
        <v>169.35599999999999</v>
      </c>
      <c r="I27" s="10" t="s">
        <v>30</v>
      </c>
      <c r="J27" s="46"/>
    </row>
    <row r="28" spans="1:10" ht="15.75" customHeight="1" x14ac:dyDescent="0.2">
      <c r="A28" s="48"/>
      <c r="B28" s="42"/>
      <c r="C28" s="7">
        <v>2022</v>
      </c>
      <c r="D28" s="8" t="s">
        <v>13</v>
      </c>
      <c r="E28" s="11">
        <v>230.541</v>
      </c>
      <c r="F28" s="8">
        <v>35</v>
      </c>
      <c r="G28" s="44"/>
      <c r="H28" s="9">
        <v>211.80700999999999</v>
      </c>
      <c r="I28" s="10" t="s">
        <v>31</v>
      </c>
      <c r="J28" s="46"/>
    </row>
    <row r="29" spans="1:10" ht="15.75" customHeight="1" x14ac:dyDescent="0.2">
      <c r="A29" s="48"/>
      <c r="B29" s="42"/>
      <c r="C29" s="7">
        <v>2023</v>
      </c>
      <c r="D29" s="8" t="s">
        <v>13</v>
      </c>
      <c r="E29" s="11">
        <v>237.898</v>
      </c>
      <c r="F29" s="8">
        <v>31</v>
      </c>
      <c r="G29" s="44"/>
      <c r="H29" s="9">
        <v>203.673</v>
      </c>
      <c r="I29" s="10" t="s">
        <v>18</v>
      </c>
      <c r="J29" s="46"/>
    </row>
    <row r="30" spans="1:10" ht="15.75" customHeight="1" x14ac:dyDescent="0.2">
      <c r="A30" s="48"/>
      <c r="B30" s="42"/>
      <c r="C30" s="7">
        <v>2024</v>
      </c>
      <c r="D30" s="8" t="s">
        <v>13</v>
      </c>
      <c r="E30" s="11">
        <v>258.30900000000003</v>
      </c>
      <c r="F30" s="8">
        <v>26</v>
      </c>
      <c r="G30" s="45"/>
      <c r="H30" s="9">
        <v>174.136</v>
      </c>
      <c r="I30" s="10" t="s">
        <v>14</v>
      </c>
      <c r="J30" s="46"/>
    </row>
    <row r="31" spans="1:10" ht="15.75" customHeight="1" x14ac:dyDescent="0.2">
      <c r="A31" s="48"/>
      <c r="B31" s="39"/>
      <c r="C31" s="40"/>
      <c r="D31" s="40"/>
      <c r="E31" s="40"/>
      <c r="F31" s="40"/>
      <c r="G31" s="40"/>
      <c r="H31" s="40"/>
      <c r="I31" s="40"/>
      <c r="J31" s="41"/>
    </row>
    <row r="32" spans="1:10" ht="15.75" customHeight="1" x14ac:dyDescent="0.2">
      <c r="A32" s="48"/>
      <c r="B32" s="42" t="s">
        <v>32</v>
      </c>
      <c r="C32" s="7">
        <v>2019</v>
      </c>
      <c r="D32" s="8" t="s">
        <v>13</v>
      </c>
      <c r="E32" s="9">
        <v>188.96111999999999</v>
      </c>
      <c r="F32" s="8">
        <v>20</v>
      </c>
      <c r="G32" s="43">
        <v>3.9</v>
      </c>
      <c r="H32" s="9">
        <v>175.55636999999999</v>
      </c>
      <c r="I32" s="10" t="s">
        <v>33</v>
      </c>
      <c r="J32" s="54" t="s">
        <v>34</v>
      </c>
    </row>
    <row r="33" spans="1:10" ht="15.75" customHeight="1" x14ac:dyDescent="0.2">
      <c r="A33" s="48"/>
      <c r="B33" s="42"/>
      <c r="C33" s="7">
        <v>2020</v>
      </c>
      <c r="D33" s="8" t="s">
        <v>13</v>
      </c>
      <c r="E33" s="9">
        <v>196.53667999999999</v>
      </c>
      <c r="F33" s="8">
        <v>35</v>
      </c>
      <c r="G33" s="44"/>
      <c r="H33" s="9">
        <v>184.16397000000001</v>
      </c>
      <c r="I33" s="10" t="s">
        <v>35</v>
      </c>
      <c r="J33" s="55"/>
    </row>
    <row r="34" spans="1:10" ht="15.75" customHeight="1" x14ac:dyDescent="0.2">
      <c r="A34" s="48"/>
      <c r="B34" s="42"/>
      <c r="C34" s="7">
        <v>2021</v>
      </c>
      <c r="D34" s="8" t="s">
        <v>13</v>
      </c>
      <c r="E34" s="11">
        <v>194.28800000000001</v>
      </c>
      <c r="F34" s="8">
        <v>25</v>
      </c>
      <c r="G34" s="44"/>
      <c r="H34" s="9">
        <v>192.51499999999999</v>
      </c>
      <c r="I34" s="10" t="s">
        <v>36</v>
      </c>
      <c r="J34" s="55"/>
    </row>
    <row r="35" spans="1:10" ht="15.75" customHeight="1" x14ac:dyDescent="0.2">
      <c r="A35" s="48"/>
      <c r="B35" s="42"/>
      <c r="C35" s="7">
        <v>2022</v>
      </c>
      <c r="D35" s="8" t="s">
        <v>13</v>
      </c>
      <c r="E35" s="11">
        <v>220.9</v>
      </c>
      <c r="F35" s="8">
        <v>35</v>
      </c>
      <c r="G35" s="44"/>
      <c r="H35" s="9">
        <v>220.90011000000001</v>
      </c>
      <c r="I35" s="10" t="s">
        <v>37</v>
      </c>
      <c r="J35" s="55"/>
    </row>
    <row r="36" spans="1:10" ht="15.75" customHeight="1" x14ac:dyDescent="0.2">
      <c r="A36" s="48"/>
      <c r="B36" s="42"/>
      <c r="C36" s="7">
        <v>2023</v>
      </c>
      <c r="D36" s="8" t="s">
        <v>13</v>
      </c>
      <c r="E36" s="11">
        <v>236.02295000000001</v>
      </c>
      <c r="F36" s="8">
        <v>31</v>
      </c>
      <c r="G36" s="44"/>
      <c r="H36" s="9">
        <v>215.44</v>
      </c>
      <c r="I36" s="10" t="s">
        <v>38</v>
      </c>
      <c r="J36" s="55"/>
    </row>
    <row r="37" spans="1:10" ht="15.75" customHeight="1" x14ac:dyDescent="0.2">
      <c r="A37" s="48"/>
      <c r="B37" s="42"/>
      <c r="C37" s="7">
        <v>2024</v>
      </c>
      <c r="D37" s="8" t="s">
        <v>13</v>
      </c>
      <c r="E37" s="11">
        <v>241.05500000000001</v>
      </c>
      <c r="F37" s="8">
        <v>26</v>
      </c>
      <c r="G37" s="45"/>
      <c r="H37" s="11">
        <v>171.51</v>
      </c>
      <c r="I37" s="10" t="s">
        <v>39</v>
      </c>
      <c r="J37" s="56"/>
    </row>
    <row r="38" spans="1:10" ht="15.75" customHeight="1" x14ac:dyDescent="0.2">
      <c r="A38" s="48"/>
      <c r="B38" s="39"/>
      <c r="C38" s="40"/>
      <c r="D38" s="40"/>
      <c r="E38" s="40"/>
      <c r="F38" s="40"/>
      <c r="G38" s="40"/>
      <c r="H38" s="40"/>
      <c r="I38" s="40"/>
      <c r="J38" s="41"/>
    </row>
    <row r="39" spans="1:10" ht="15.75" customHeight="1" x14ac:dyDescent="0.2">
      <c r="A39" s="48"/>
      <c r="B39" s="42" t="s">
        <v>40</v>
      </c>
      <c r="C39" s="7">
        <v>2019</v>
      </c>
      <c r="D39" s="8" t="s">
        <v>13</v>
      </c>
      <c r="E39" s="9">
        <v>188.96100000000001</v>
      </c>
      <c r="F39" s="8">
        <v>20</v>
      </c>
      <c r="G39" s="43">
        <v>3.45</v>
      </c>
      <c r="H39" s="9">
        <v>172.97728000000001</v>
      </c>
      <c r="I39" s="10" t="s">
        <v>41</v>
      </c>
      <c r="J39" s="46"/>
    </row>
    <row r="40" spans="1:10" ht="15.75" customHeight="1" x14ac:dyDescent="0.2">
      <c r="A40" s="48"/>
      <c r="B40" s="42"/>
      <c r="C40" s="7">
        <v>2020</v>
      </c>
      <c r="D40" s="8" t="s">
        <v>13</v>
      </c>
      <c r="E40" s="9">
        <v>197.46767</v>
      </c>
      <c r="F40" s="8">
        <v>45</v>
      </c>
      <c r="G40" s="44"/>
      <c r="H40" s="9">
        <v>171.64474000000001</v>
      </c>
      <c r="I40" s="10" t="s">
        <v>42</v>
      </c>
      <c r="J40" s="46"/>
    </row>
    <row r="41" spans="1:10" ht="15.75" customHeight="1" x14ac:dyDescent="0.2">
      <c r="A41" s="48"/>
      <c r="B41" s="42"/>
      <c r="C41" s="7">
        <v>2021</v>
      </c>
      <c r="D41" s="8" t="s">
        <v>13</v>
      </c>
      <c r="E41" s="11">
        <v>190.059</v>
      </c>
      <c r="F41" s="8">
        <v>30</v>
      </c>
      <c r="G41" s="44"/>
      <c r="H41" s="9">
        <v>168.60599999999999</v>
      </c>
      <c r="I41" s="10" t="s">
        <v>43</v>
      </c>
      <c r="J41" s="46"/>
    </row>
    <row r="42" spans="1:10" ht="15.75" customHeight="1" x14ac:dyDescent="0.2">
      <c r="A42" s="48"/>
      <c r="B42" s="42"/>
      <c r="C42" s="7">
        <v>2022</v>
      </c>
      <c r="D42" s="8" t="s">
        <v>13</v>
      </c>
      <c r="E42" s="11">
        <v>224.989</v>
      </c>
      <c r="F42" s="8">
        <v>30</v>
      </c>
      <c r="G42" s="44"/>
      <c r="H42" s="9">
        <v>222.53111999999999</v>
      </c>
      <c r="I42" s="10" t="s">
        <v>44</v>
      </c>
      <c r="J42" s="46"/>
    </row>
    <row r="43" spans="1:10" ht="15.75" customHeight="1" x14ac:dyDescent="0.2">
      <c r="A43" s="48"/>
      <c r="B43" s="42"/>
      <c r="C43" s="7">
        <v>2023</v>
      </c>
      <c r="D43" s="8" t="s">
        <v>13</v>
      </c>
      <c r="E43" s="11">
        <v>240.09748999999999</v>
      </c>
      <c r="F43" s="8">
        <v>27</v>
      </c>
      <c r="G43" s="44"/>
      <c r="H43" s="9">
        <v>179.11500000000001</v>
      </c>
      <c r="I43" s="10" t="s">
        <v>18</v>
      </c>
      <c r="J43" s="46"/>
    </row>
    <row r="44" spans="1:10" ht="15.75" customHeight="1" x14ac:dyDescent="0.2">
      <c r="A44" s="48"/>
      <c r="B44" s="42"/>
      <c r="C44" s="7">
        <v>2024</v>
      </c>
      <c r="D44" s="8" t="s">
        <v>13</v>
      </c>
      <c r="E44" s="11">
        <v>262.178</v>
      </c>
      <c r="F44" s="8">
        <v>23</v>
      </c>
      <c r="G44" s="45"/>
      <c r="H44" s="9">
        <v>194.917</v>
      </c>
      <c r="I44" s="10" t="s">
        <v>45</v>
      </c>
      <c r="J44" s="46"/>
    </row>
    <row r="45" spans="1:10" ht="15.75" customHeight="1" x14ac:dyDescent="0.2">
      <c r="A45" s="48"/>
      <c r="B45" s="39"/>
      <c r="C45" s="40"/>
      <c r="D45" s="40"/>
      <c r="E45" s="40"/>
      <c r="F45" s="40"/>
      <c r="G45" s="40"/>
      <c r="H45" s="40"/>
      <c r="I45" s="40"/>
      <c r="J45" s="41"/>
    </row>
    <row r="46" spans="1:10" ht="15.75" customHeight="1" x14ac:dyDescent="0.2">
      <c r="A46" s="48"/>
      <c r="B46" s="42" t="s">
        <v>46</v>
      </c>
      <c r="C46" s="7">
        <v>2019</v>
      </c>
      <c r="D46" s="8" t="s">
        <v>13</v>
      </c>
      <c r="E46" s="9">
        <v>185.77699999999999</v>
      </c>
      <c r="F46" s="8">
        <v>40</v>
      </c>
      <c r="G46" s="43">
        <v>4.5</v>
      </c>
      <c r="H46" s="9">
        <v>172.85221000000001</v>
      </c>
      <c r="I46" s="10" t="s">
        <v>47</v>
      </c>
      <c r="J46" s="46"/>
    </row>
    <row r="47" spans="1:10" ht="15.75" customHeight="1" x14ac:dyDescent="0.2">
      <c r="A47" s="48"/>
      <c r="B47" s="42"/>
      <c r="C47" s="7">
        <v>2020</v>
      </c>
      <c r="D47" s="8" t="s">
        <v>13</v>
      </c>
      <c r="E47" s="9">
        <v>196.86067</v>
      </c>
      <c r="F47" s="8">
        <v>30</v>
      </c>
      <c r="G47" s="44"/>
      <c r="H47" s="9">
        <v>172.14545000000001</v>
      </c>
      <c r="I47" s="10" t="s">
        <v>19</v>
      </c>
      <c r="J47" s="46"/>
    </row>
    <row r="48" spans="1:10" ht="15.75" customHeight="1" x14ac:dyDescent="0.2">
      <c r="A48" s="48"/>
      <c r="B48" s="42"/>
      <c r="C48" s="7">
        <v>2021</v>
      </c>
      <c r="D48" s="8" t="s">
        <v>13</v>
      </c>
      <c r="E48" s="11">
        <v>195.04</v>
      </c>
      <c r="F48" s="8">
        <v>30</v>
      </c>
      <c r="G48" s="44"/>
      <c r="H48" s="9">
        <v>170.05799999999999</v>
      </c>
      <c r="I48" s="10" t="s">
        <v>48</v>
      </c>
      <c r="J48" s="46"/>
    </row>
    <row r="49" spans="1:10" ht="15.75" customHeight="1" x14ac:dyDescent="0.2">
      <c r="A49" s="48"/>
      <c r="B49" s="42"/>
      <c r="C49" s="7">
        <v>2022</v>
      </c>
      <c r="D49" s="8" t="s">
        <v>13</v>
      </c>
      <c r="E49" s="11">
        <v>254.19399999999999</v>
      </c>
      <c r="F49" s="8">
        <v>39</v>
      </c>
      <c r="G49" s="44"/>
      <c r="H49" s="9">
        <v>224.96914000000001</v>
      </c>
      <c r="I49" s="10" t="s">
        <v>19</v>
      </c>
      <c r="J49" s="46"/>
    </row>
    <row r="50" spans="1:10" ht="15.75" customHeight="1" x14ac:dyDescent="0.2">
      <c r="A50" s="48"/>
      <c r="B50" s="42"/>
      <c r="C50" s="7">
        <v>2023</v>
      </c>
      <c r="D50" s="8" t="s">
        <v>13</v>
      </c>
      <c r="E50" s="11">
        <v>256.24979999999999</v>
      </c>
      <c r="F50" s="8">
        <v>35</v>
      </c>
      <c r="G50" s="44"/>
      <c r="H50" s="9">
        <v>173.84100000000001</v>
      </c>
      <c r="I50" s="10" t="s">
        <v>18</v>
      </c>
      <c r="J50" s="46"/>
    </row>
    <row r="51" spans="1:10" ht="15.75" customHeight="1" x14ac:dyDescent="0.2">
      <c r="A51" s="48"/>
      <c r="B51" s="42"/>
      <c r="C51" s="7">
        <v>2024</v>
      </c>
      <c r="D51" s="8" t="s">
        <v>13</v>
      </c>
      <c r="E51" s="11">
        <v>265.79399999999998</v>
      </c>
      <c r="F51" s="8">
        <v>30</v>
      </c>
      <c r="G51" s="45"/>
      <c r="H51" s="9">
        <v>167.08799999999999</v>
      </c>
      <c r="I51" s="10" t="s">
        <v>49</v>
      </c>
      <c r="J51" s="46"/>
    </row>
    <row r="52" spans="1:10" ht="15.75" customHeight="1" x14ac:dyDescent="0.2">
      <c r="A52" s="48"/>
      <c r="B52" s="39"/>
      <c r="C52" s="40"/>
      <c r="D52" s="40"/>
      <c r="E52" s="40"/>
      <c r="F52" s="40"/>
      <c r="G52" s="40"/>
      <c r="H52" s="40"/>
      <c r="I52" s="40"/>
      <c r="J52" s="41"/>
    </row>
    <row r="53" spans="1:10" ht="15.75" customHeight="1" x14ac:dyDescent="0.2">
      <c r="A53" s="48"/>
      <c r="B53" s="42" t="s">
        <v>50</v>
      </c>
      <c r="C53" s="7">
        <v>2019</v>
      </c>
      <c r="D53" s="8" t="s">
        <v>13</v>
      </c>
      <c r="E53" s="9">
        <v>191.5</v>
      </c>
      <c r="F53" s="8">
        <v>50</v>
      </c>
      <c r="G53" s="43">
        <v>2.25</v>
      </c>
      <c r="H53" s="9">
        <v>185.90033</v>
      </c>
      <c r="I53" s="10" t="s">
        <v>51</v>
      </c>
      <c r="J53" s="46"/>
    </row>
    <row r="54" spans="1:10" ht="15.75" customHeight="1" x14ac:dyDescent="0.2">
      <c r="A54" s="48"/>
      <c r="B54" s="42"/>
      <c r="C54" s="7">
        <v>2020</v>
      </c>
      <c r="D54" s="8" t="s">
        <v>13</v>
      </c>
      <c r="E54" s="9">
        <v>184.43478999999999</v>
      </c>
      <c r="F54" s="8">
        <v>30</v>
      </c>
      <c r="G54" s="44"/>
      <c r="H54" s="9">
        <v>184.43478999999999</v>
      </c>
      <c r="I54" s="10" t="s">
        <v>37</v>
      </c>
      <c r="J54" s="46"/>
    </row>
    <row r="55" spans="1:10" ht="15.75" customHeight="1" x14ac:dyDescent="0.2">
      <c r="A55" s="48"/>
      <c r="B55" s="42"/>
      <c r="C55" s="7">
        <v>2021</v>
      </c>
      <c r="D55" s="8" t="s">
        <v>13</v>
      </c>
      <c r="E55" s="11">
        <v>192.459</v>
      </c>
      <c r="F55" s="8">
        <v>20</v>
      </c>
      <c r="G55" s="44"/>
      <c r="H55" s="9">
        <v>169.82499999999999</v>
      </c>
      <c r="I55" s="10" t="s">
        <v>52</v>
      </c>
      <c r="J55" s="46"/>
    </row>
    <row r="56" spans="1:10" ht="15.75" customHeight="1" x14ac:dyDescent="0.2">
      <c r="A56" s="48"/>
      <c r="B56" s="42"/>
      <c r="C56" s="7">
        <v>2022</v>
      </c>
      <c r="D56" s="8" t="s">
        <v>13</v>
      </c>
      <c r="E56" s="11">
        <v>219.626</v>
      </c>
      <c r="F56" s="8">
        <v>20</v>
      </c>
      <c r="G56" s="44"/>
      <c r="H56" s="9">
        <v>180.37952000000001</v>
      </c>
      <c r="I56" s="10" t="s">
        <v>44</v>
      </c>
      <c r="J56" s="46"/>
    </row>
    <row r="57" spans="1:10" ht="15.75" customHeight="1" x14ac:dyDescent="0.2">
      <c r="A57" s="48"/>
      <c r="B57" s="42"/>
      <c r="C57" s="7">
        <v>2023</v>
      </c>
      <c r="D57" s="8" t="s">
        <v>13</v>
      </c>
      <c r="E57" s="11">
        <v>232.46901</v>
      </c>
      <c r="F57" s="8">
        <v>18</v>
      </c>
      <c r="G57" s="44"/>
      <c r="H57" s="9">
        <v>203.185</v>
      </c>
      <c r="I57" s="10" t="s">
        <v>44</v>
      </c>
      <c r="J57" s="46"/>
    </row>
    <row r="58" spans="1:10" ht="15.75" customHeight="1" x14ac:dyDescent="0.2">
      <c r="A58" s="48"/>
      <c r="B58" s="42"/>
      <c r="C58" s="7">
        <v>2024</v>
      </c>
      <c r="D58" s="8" t="s">
        <v>13</v>
      </c>
      <c r="E58" s="11">
        <v>247.81</v>
      </c>
      <c r="F58" s="8">
        <v>15</v>
      </c>
      <c r="G58" s="45"/>
      <c r="H58" s="9">
        <v>188.386</v>
      </c>
      <c r="I58" s="10" t="s">
        <v>44</v>
      </c>
      <c r="J58" s="46"/>
    </row>
    <row r="59" spans="1:10" ht="15.75" customHeight="1" x14ac:dyDescent="0.2">
      <c r="A59" s="48"/>
      <c r="B59" s="39"/>
      <c r="C59" s="40"/>
      <c r="D59" s="40"/>
      <c r="E59" s="40"/>
      <c r="F59" s="40"/>
      <c r="G59" s="40"/>
      <c r="H59" s="40"/>
      <c r="I59" s="40"/>
      <c r="J59" s="41"/>
    </row>
    <row r="60" spans="1:10" ht="15.75" customHeight="1" x14ac:dyDescent="0.2">
      <c r="A60" s="48"/>
      <c r="B60" s="42" t="s">
        <v>53</v>
      </c>
      <c r="C60" s="7">
        <v>2019</v>
      </c>
      <c r="D60" s="8" t="s">
        <v>13</v>
      </c>
      <c r="E60" s="9">
        <v>171.37200000000001</v>
      </c>
      <c r="F60" s="8">
        <v>50</v>
      </c>
      <c r="G60" s="43">
        <v>6.45</v>
      </c>
      <c r="H60" s="9">
        <v>170.57289</v>
      </c>
      <c r="I60" s="10" t="s">
        <v>54</v>
      </c>
      <c r="J60" s="46"/>
    </row>
    <row r="61" spans="1:10" ht="15.75" customHeight="1" x14ac:dyDescent="0.2">
      <c r="A61" s="48"/>
      <c r="B61" s="42"/>
      <c r="C61" s="7">
        <v>2020</v>
      </c>
      <c r="D61" s="8" t="s">
        <v>13</v>
      </c>
      <c r="E61" s="9">
        <v>182.11161000000001</v>
      </c>
      <c r="F61" s="8">
        <v>50</v>
      </c>
      <c r="G61" s="44"/>
      <c r="H61" s="9">
        <v>173.61410000000001</v>
      </c>
      <c r="I61" s="10" t="s">
        <v>55</v>
      </c>
      <c r="J61" s="46"/>
    </row>
    <row r="62" spans="1:10" ht="15.75" customHeight="1" x14ac:dyDescent="0.2">
      <c r="A62" s="48"/>
      <c r="B62" s="42"/>
      <c r="C62" s="7">
        <v>2021</v>
      </c>
      <c r="D62" s="8" t="s">
        <v>13</v>
      </c>
      <c r="E62" s="11">
        <v>173.608</v>
      </c>
      <c r="F62" s="8">
        <v>50</v>
      </c>
      <c r="G62" s="44"/>
      <c r="H62" s="9">
        <v>167.411</v>
      </c>
      <c r="I62" s="10" t="s">
        <v>56</v>
      </c>
      <c r="J62" s="46"/>
    </row>
    <row r="63" spans="1:10" ht="15.75" customHeight="1" x14ac:dyDescent="0.2">
      <c r="A63" s="48"/>
      <c r="B63" s="42"/>
      <c r="C63" s="7">
        <v>2022</v>
      </c>
      <c r="D63" s="8" t="s">
        <v>13</v>
      </c>
      <c r="E63" s="11">
        <v>226.05099999999999</v>
      </c>
      <c r="F63" s="8">
        <v>57</v>
      </c>
      <c r="G63" s="44"/>
      <c r="H63" s="9">
        <v>184.81894</v>
      </c>
      <c r="I63" s="10" t="s">
        <v>14</v>
      </c>
      <c r="J63" s="46"/>
    </row>
    <row r="64" spans="1:10" ht="15.75" customHeight="1" x14ac:dyDescent="0.2">
      <c r="A64" s="48"/>
      <c r="B64" s="42"/>
      <c r="C64" s="7">
        <v>2023</v>
      </c>
      <c r="D64" s="8" t="s">
        <v>13</v>
      </c>
      <c r="E64" s="11">
        <v>235.43799000000001</v>
      </c>
      <c r="F64" s="8">
        <v>51</v>
      </c>
      <c r="G64" s="44"/>
      <c r="H64" s="9">
        <v>171.02199999999999</v>
      </c>
      <c r="I64" s="10" t="s">
        <v>57</v>
      </c>
      <c r="J64" s="46"/>
    </row>
    <row r="65" spans="1:10" ht="15.75" customHeight="1" x14ac:dyDescent="0.2">
      <c r="A65" s="48"/>
      <c r="B65" s="42"/>
      <c r="C65" s="7">
        <v>2024</v>
      </c>
      <c r="D65" s="8" t="s">
        <v>13</v>
      </c>
      <c r="E65" s="11">
        <v>246.02199999999999</v>
      </c>
      <c r="F65" s="8">
        <v>43</v>
      </c>
      <c r="G65" s="45"/>
      <c r="H65" s="9">
        <v>170.24600000000001</v>
      </c>
      <c r="I65" s="10" t="s">
        <v>44</v>
      </c>
      <c r="J65" s="46"/>
    </row>
    <row r="66" spans="1:10" ht="15.75" customHeight="1" x14ac:dyDescent="0.2">
      <c r="A66" s="48"/>
      <c r="B66" s="39"/>
      <c r="C66" s="40"/>
      <c r="D66" s="40"/>
      <c r="E66" s="40"/>
      <c r="F66" s="40"/>
      <c r="G66" s="40"/>
      <c r="H66" s="40"/>
      <c r="I66" s="40"/>
      <c r="J66" s="41"/>
    </row>
    <row r="67" spans="1:10" ht="15.75" customHeight="1" x14ac:dyDescent="0.2">
      <c r="A67" s="48"/>
      <c r="B67" s="42" t="s">
        <v>58</v>
      </c>
      <c r="C67" s="7">
        <v>2019</v>
      </c>
      <c r="D67" s="8" t="s">
        <v>13</v>
      </c>
      <c r="E67" s="9">
        <v>184.35</v>
      </c>
      <c r="F67" s="8">
        <v>60</v>
      </c>
      <c r="G67" s="43">
        <v>3.45</v>
      </c>
      <c r="H67" s="9">
        <v>166.56575000000001</v>
      </c>
      <c r="I67" s="10" t="s">
        <v>59</v>
      </c>
      <c r="J67" s="46"/>
    </row>
    <row r="68" spans="1:10" ht="15.75" customHeight="1" x14ac:dyDescent="0.2">
      <c r="A68" s="48"/>
      <c r="B68" s="42"/>
      <c r="C68" s="7">
        <v>2020</v>
      </c>
      <c r="D68" s="8" t="s">
        <v>13</v>
      </c>
      <c r="E68" s="9">
        <v>175.38592</v>
      </c>
      <c r="F68" s="8">
        <v>45</v>
      </c>
      <c r="G68" s="44"/>
      <c r="H68" s="9">
        <v>170.26437000000001</v>
      </c>
      <c r="I68" s="10" t="s">
        <v>60</v>
      </c>
      <c r="J68" s="46"/>
    </row>
    <row r="69" spans="1:10" ht="15.75" customHeight="1" x14ac:dyDescent="0.2">
      <c r="A69" s="48"/>
      <c r="B69" s="42"/>
      <c r="C69" s="7">
        <v>2021</v>
      </c>
      <c r="D69" s="8" t="s">
        <v>13</v>
      </c>
      <c r="E69" s="11">
        <v>193.49600000000001</v>
      </c>
      <c r="F69" s="8">
        <v>30</v>
      </c>
      <c r="G69" s="44"/>
      <c r="H69" s="9">
        <v>167.00800000000001</v>
      </c>
      <c r="I69" s="10" t="s">
        <v>61</v>
      </c>
      <c r="J69" s="46"/>
    </row>
    <row r="70" spans="1:10" ht="15.75" customHeight="1" x14ac:dyDescent="0.2">
      <c r="A70" s="48"/>
      <c r="B70" s="42"/>
      <c r="C70" s="7">
        <v>2022</v>
      </c>
      <c r="D70" s="8" t="s">
        <v>13</v>
      </c>
      <c r="E70" s="11">
        <v>212.69399999999999</v>
      </c>
      <c r="F70" s="8">
        <v>30</v>
      </c>
      <c r="G70" s="44"/>
      <c r="H70" s="9">
        <v>196.83918</v>
      </c>
      <c r="I70" s="10" t="s">
        <v>62</v>
      </c>
      <c r="J70" s="46"/>
    </row>
    <row r="71" spans="1:10" ht="15.75" customHeight="1" x14ac:dyDescent="0.2">
      <c r="A71" s="48"/>
      <c r="B71" s="42"/>
      <c r="C71" s="7">
        <v>2023</v>
      </c>
      <c r="D71" s="8" t="s">
        <v>13</v>
      </c>
      <c r="E71" s="11">
        <v>235.13637</v>
      </c>
      <c r="F71" s="8">
        <v>27</v>
      </c>
      <c r="G71" s="44"/>
      <c r="H71" s="9">
        <v>194.86199999999999</v>
      </c>
      <c r="I71" s="10" t="s">
        <v>18</v>
      </c>
      <c r="J71" s="46"/>
    </row>
    <row r="72" spans="1:10" ht="15.75" customHeight="1" x14ac:dyDescent="0.2">
      <c r="A72" s="48"/>
      <c r="B72" s="42"/>
      <c r="C72" s="7">
        <v>2024</v>
      </c>
      <c r="D72" s="8" t="s">
        <v>13</v>
      </c>
      <c r="E72" s="11">
        <v>267.43</v>
      </c>
      <c r="F72" s="8">
        <v>23</v>
      </c>
      <c r="G72" s="45"/>
      <c r="H72" s="9">
        <v>166.53299999999999</v>
      </c>
      <c r="I72" s="10" t="s">
        <v>45</v>
      </c>
      <c r="J72" s="46"/>
    </row>
    <row r="73" spans="1:10" ht="15.75" customHeight="1" x14ac:dyDescent="0.2">
      <c r="A73" s="48"/>
      <c r="B73" s="39"/>
      <c r="C73" s="40"/>
      <c r="D73" s="40"/>
      <c r="E73" s="40"/>
      <c r="F73" s="40"/>
      <c r="G73" s="40"/>
      <c r="H73" s="40"/>
      <c r="I73" s="40"/>
      <c r="J73" s="41"/>
    </row>
    <row r="74" spans="1:10" ht="15.75" customHeight="1" x14ac:dyDescent="0.2">
      <c r="A74" s="48"/>
      <c r="B74" s="42" t="s">
        <v>63</v>
      </c>
      <c r="C74" s="7">
        <v>2019</v>
      </c>
      <c r="D74" s="8" t="s">
        <v>13</v>
      </c>
      <c r="E74" s="9">
        <v>182.72200000000001</v>
      </c>
      <c r="F74" s="8">
        <v>30</v>
      </c>
      <c r="G74" s="43">
        <v>2.25</v>
      </c>
      <c r="H74" s="9">
        <v>168.73647</v>
      </c>
      <c r="I74" s="10" t="s">
        <v>64</v>
      </c>
      <c r="J74" s="46"/>
    </row>
    <row r="75" spans="1:10" ht="15.75" customHeight="1" x14ac:dyDescent="0.2">
      <c r="A75" s="48"/>
      <c r="B75" s="42"/>
      <c r="C75" s="7">
        <v>2020</v>
      </c>
      <c r="D75" s="8" t="s">
        <v>13</v>
      </c>
      <c r="E75" s="9">
        <v>185.91963999999999</v>
      </c>
      <c r="F75" s="8">
        <v>25</v>
      </c>
      <c r="G75" s="44"/>
      <c r="H75" s="9">
        <v>169.49321</v>
      </c>
      <c r="I75" s="10" t="s">
        <v>65</v>
      </c>
      <c r="J75" s="46"/>
    </row>
    <row r="76" spans="1:10" ht="15.75" customHeight="1" x14ac:dyDescent="0.2">
      <c r="A76" s="48"/>
      <c r="B76" s="42"/>
      <c r="C76" s="7">
        <v>2021</v>
      </c>
      <c r="D76" s="8" t="s">
        <v>13</v>
      </c>
      <c r="E76" s="11">
        <v>187.16300000000001</v>
      </c>
      <c r="F76" s="8">
        <v>20</v>
      </c>
      <c r="G76" s="44"/>
      <c r="H76" s="9">
        <v>172.09800000000001</v>
      </c>
      <c r="I76" s="10" t="s">
        <v>66</v>
      </c>
      <c r="J76" s="46"/>
    </row>
    <row r="77" spans="1:10" ht="15.75" customHeight="1" x14ac:dyDescent="0.2">
      <c r="A77" s="48"/>
      <c r="B77" s="42"/>
      <c r="C77" s="7">
        <v>2022</v>
      </c>
      <c r="D77" s="8" t="s">
        <v>13</v>
      </c>
      <c r="E77" s="11">
        <v>207.12700000000001</v>
      </c>
      <c r="F77" s="8">
        <v>20</v>
      </c>
      <c r="G77" s="44"/>
      <c r="H77" s="9">
        <v>196.37288000000001</v>
      </c>
      <c r="I77" s="10" t="s">
        <v>62</v>
      </c>
      <c r="J77" s="46"/>
    </row>
    <row r="78" spans="1:10" ht="15.75" customHeight="1" x14ac:dyDescent="0.2">
      <c r="A78" s="48"/>
      <c r="B78" s="42"/>
      <c r="C78" s="7">
        <v>2023</v>
      </c>
      <c r="D78" s="8" t="s">
        <v>13</v>
      </c>
      <c r="E78" s="11">
        <v>223.41988000000001</v>
      </c>
      <c r="F78" s="8">
        <v>18</v>
      </c>
      <c r="G78" s="44"/>
      <c r="H78" s="9">
        <v>188.523</v>
      </c>
      <c r="I78" s="10" t="s">
        <v>18</v>
      </c>
      <c r="J78" s="46"/>
    </row>
    <row r="79" spans="1:10" ht="15.75" customHeight="1" x14ac:dyDescent="0.2">
      <c r="A79" s="48"/>
      <c r="B79" s="42"/>
      <c r="C79" s="7">
        <v>2024</v>
      </c>
      <c r="D79" s="8" t="s">
        <v>13</v>
      </c>
      <c r="E79" s="11">
        <v>260.80599999999998</v>
      </c>
      <c r="F79" s="8">
        <v>15</v>
      </c>
      <c r="G79" s="45"/>
      <c r="H79" s="9">
        <v>167.09</v>
      </c>
      <c r="I79" s="10" t="s">
        <v>67</v>
      </c>
      <c r="J79" s="46"/>
    </row>
    <row r="80" spans="1:10" ht="15.75" customHeight="1" x14ac:dyDescent="0.2">
      <c r="A80" s="48"/>
      <c r="B80" s="39"/>
      <c r="C80" s="40"/>
      <c r="D80" s="40"/>
      <c r="E80" s="40"/>
      <c r="F80" s="40"/>
      <c r="G80" s="40"/>
      <c r="H80" s="40"/>
      <c r="I80" s="40"/>
      <c r="J80" s="41"/>
    </row>
    <row r="81" spans="1:10" ht="15.75" customHeight="1" x14ac:dyDescent="0.2">
      <c r="A81" s="48"/>
      <c r="B81" s="42" t="s">
        <v>68</v>
      </c>
      <c r="C81" s="7">
        <v>2019</v>
      </c>
      <c r="D81" s="8" t="s">
        <v>13</v>
      </c>
      <c r="E81" s="9">
        <v>191.214</v>
      </c>
      <c r="F81" s="8">
        <v>30</v>
      </c>
      <c r="G81" s="43">
        <v>3.45</v>
      </c>
      <c r="H81" s="9">
        <v>167.74708000000001</v>
      </c>
      <c r="I81" s="10" t="s">
        <v>51</v>
      </c>
      <c r="J81" s="46"/>
    </row>
    <row r="82" spans="1:10" ht="15.75" customHeight="1" x14ac:dyDescent="0.2">
      <c r="A82" s="48"/>
      <c r="B82" s="42"/>
      <c r="C82" s="7">
        <v>2020</v>
      </c>
      <c r="D82" s="8" t="s">
        <v>13</v>
      </c>
      <c r="E82" s="9">
        <v>188.83927</v>
      </c>
      <c r="F82" s="8">
        <v>30</v>
      </c>
      <c r="G82" s="44"/>
      <c r="H82" s="9">
        <v>172.52582000000001</v>
      </c>
      <c r="I82" s="10" t="s">
        <v>69</v>
      </c>
      <c r="J82" s="46"/>
    </row>
    <row r="83" spans="1:10" ht="15.75" customHeight="1" x14ac:dyDescent="0.2">
      <c r="A83" s="48"/>
      <c r="B83" s="42"/>
      <c r="C83" s="7">
        <v>2021</v>
      </c>
      <c r="D83" s="8" t="s">
        <v>13</v>
      </c>
      <c r="E83" s="11">
        <v>248.50899999999999</v>
      </c>
      <c r="F83" s="8">
        <v>20</v>
      </c>
      <c r="G83" s="44"/>
      <c r="H83" s="9">
        <v>168.85499999999999</v>
      </c>
      <c r="I83" s="10" t="s">
        <v>70</v>
      </c>
      <c r="J83" s="46"/>
    </row>
    <row r="84" spans="1:10" ht="15.75" customHeight="1" x14ac:dyDescent="0.2">
      <c r="A84" s="48"/>
      <c r="B84" s="42"/>
      <c r="C84" s="7">
        <v>2022</v>
      </c>
      <c r="D84" s="8" t="s">
        <v>13</v>
      </c>
      <c r="E84" s="11">
        <v>211.929</v>
      </c>
      <c r="F84" s="8">
        <v>30</v>
      </c>
      <c r="G84" s="44"/>
      <c r="H84" s="9">
        <v>185.05160000000001</v>
      </c>
      <c r="I84" s="10" t="s">
        <v>71</v>
      </c>
      <c r="J84" s="46"/>
    </row>
    <row r="85" spans="1:10" ht="15.75" customHeight="1" x14ac:dyDescent="0.2">
      <c r="A85" s="48"/>
      <c r="B85" s="42"/>
      <c r="C85" s="7">
        <v>2023</v>
      </c>
      <c r="D85" s="8" t="s">
        <v>13</v>
      </c>
      <c r="E85" s="11">
        <v>226.66802999999999</v>
      </c>
      <c r="F85" s="8">
        <v>27</v>
      </c>
      <c r="G85" s="44"/>
      <c r="H85" s="9">
        <v>179.21</v>
      </c>
      <c r="I85" s="10" t="s">
        <v>18</v>
      </c>
      <c r="J85" s="46"/>
    </row>
    <row r="86" spans="1:10" ht="15.75" customHeight="1" x14ac:dyDescent="0.2">
      <c r="A86" s="48"/>
      <c r="B86" s="42"/>
      <c r="C86" s="7">
        <v>2024</v>
      </c>
      <c r="D86" s="8" t="s">
        <v>13</v>
      </c>
      <c r="E86" s="11">
        <v>236.17400000000001</v>
      </c>
      <c r="F86" s="8">
        <v>23</v>
      </c>
      <c r="G86" s="45"/>
      <c r="H86" s="9">
        <v>175.01400000000001</v>
      </c>
      <c r="I86" s="10" t="s">
        <v>14</v>
      </c>
      <c r="J86" s="46"/>
    </row>
    <row r="87" spans="1:10" ht="15.75" customHeight="1" x14ac:dyDescent="0.2">
      <c r="A87" s="48"/>
      <c r="B87" s="39"/>
      <c r="C87" s="40"/>
      <c r="D87" s="40"/>
      <c r="E87" s="40"/>
      <c r="F87" s="40"/>
      <c r="G87" s="40"/>
      <c r="H87" s="40"/>
      <c r="I87" s="40"/>
      <c r="J87" s="41"/>
    </row>
    <row r="88" spans="1:10" ht="15.75" customHeight="1" x14ac:dyDescent="0.2">
      <c r="A88" s="48"/>
      <c r="B88" s="42" t="s">
        <v>72</v>
      </c>
      <c r="C88" s="7">
        <v>2019</v>
      </c>
      <c r="D88" s="8" t="s">
        <v>13</v>
      </c>
      <c r="E88" s="9">
        <v>169.37100000000001</v>
      </c>
      <c r="F88" s="8">
        <v>40</v>
      </c>
      <c r="G88" s="43">
        <v>3</v>
      </c>
      <c r="H88" s="9">
        <v>169.37130999999999</v>
      </c>
      <c r="I88" s="10" t="s">
        <v>37</v>
      </c>
      <c r="J88" s="46"/>
    </row>
    <row r="89" spans="1:10" ht="15.75" customHeight="1" x14ac:dyDescent="0.2">
      <c r="A89" s="48"/>
      <c r="B89" s="42"/>
      <c r="C89" s="7">
        <v>2020</v>
      </c>
      <c r="D89" s="8" t="s">
        <v>13</v>
      </c>
      <c r="E89" s="9">
        <v>191.28625</v>
      </c>
      <c r="F89" s="8">
        <v>25</v>
      </c>
      <c r="G89" s="44"/>
      <c r="H89" s="9">
        <v>170.49468999999999</v>
      </c>
      <c r="I89" s="10" t="s">
        <v>67</v>
      </c>
      <c r="J89" s="46"/>
    </row>
    <row r="90" spans="1:10" ht="15.75" customHeight="1" x14ac:dyDescent="0.2">
      <c r="A90" s="48"/>
      <c r="B90" s="42"/>
      <c r="C90" s="7">
        <v>2021</v>
      </c>
      <c r="D90" s="8" t="s">
        <v>13</v>
      </c>
      <c r="E90" s="11">
        <v>184.358</v>
      </c>
      <c r="F90" s="8">
        <v>25</v>
      </c>
      <c r="G90" s="44"/>
      <c r="H90" s="9">
        <v>170.42699999999999</v>
      </c>
      <c r="I90" s="10" t="s">
        <v>67</v>
      </c>
      <c r="J90" s="46"/>
    </row>
    <row r="91" spans="1:10" ht="15.75" customHeight="1" x14ac:dyDescent="0.2">
      <c r="A91" s="48"/>
      <c r="B91" s="42"/>
      <c r="C91" s="7">
        <v>2022</v>
      </c>
      <c r="D91" s="8" t="s">
        <v>13</v>
      </c>
      <c r="E91" s="11">
        <v>236.154</v>
      </c>
      <c r="F91" s="8">
        <v>25</v>
      </c>
      <c r="G91" s="44"/>
      <c r="H91" s="9">
        <v>236.15477000000001</v>
      </c>
      <c r="I91" s="10" t="s">
        <v>37</v>
      </c>
      <c r="J91" s="46"/>
    </row>
    <row r="92" spans="1:10" ht="15.75" customHeight="1" x14ac:dyDescent="0.2">
      <c r="A92" s="48"/>
      <c r="B92" s="42"/>
      <c r="C92" s="7">
        <v>2023</v>
      </c>
      <c r="D92" s="8" t="s">
        <v>13</v>
      </c>
      <c r="E92" s="11">
        <v>247.15208999999999</v>
      </c>
      <c r="F92" s="8">
        <v>23</v>
      </c>
      <c r="G92" s="44"/>
      <c r="H92" s="9">
        <v>247.15199999999999</v>
      </c>
      <c r="I92" s="10" t="s">
        <v>37</v>
      </c>
      <c r="J92" s="46"/>
    </row>
    <row r="93" spans="1:10" ht="15.75" customHeight="1" x14ac:dyDescent="0.2">
      <c r="A93" s="48"/>
      <c r="B93" s="42"/>
      <c r="C93" s="7">
        <v>2024</v>
      </c>
      <c r="D93" s="8" t="s">
        <v>13</v>
      </c>
      <c r="E93" s="11">
        <v>236.17400000000001</v>
      </c>
      <c r="F93" s="8">
        <v>20</v>
      </c>
      <c r="G93" s="45"/>
      <c r="H93" s="9">
        <v>236.17400000000001</v>
      </c>
      <c r="I93" s="10" t="s">
        <v>37</v>
      </c>
      <c r="J93" s="46"/>
    </row>
    <row r="94" spans="1:10" ht="15.75" customHeight="1" x14ac:dyDescent="0.2">
      <c r="A94" s="48"/>
      <c r="B94" s="39"/>
      <c r="C94" s="40"/>
      <c r="D94" s="40"/>
      <c r="E94" s="40"/>
      <c r="F94" s="40"/>
      <c r="G94" s="40"/>
      <c r="H94" s="40"/>
      <c r="I94" s="40"/>
      <c r="J94" s="41"/>
    </row>
    <row r="95" spans="1:10" ht="15.75" customHeight="1" x14ac:dyDescent="0.2">
      <c r="A95" s="48"/>
      <c r="B95" s="42" t="s">
        <v>73</v>
      </c>
      <c r="C95" s="7">
        <v>2019</v>
      </c>
      <c r="D95" s="8" t="s">
        <v>13</v>
      </c>
      <c r="E95" s="9">
        <v>188.40899999999999</v>
      </c>
      <c r="F95" s="8">
        <v>20</v>
      </c>
      <c r="G95" s="43">
        <v>3.9</v>
      </c>
      <c r="H95" s="9">
        <v>167.11260999999999</v>
      </c>
      <c r="I95" s="10" t="s">
        <v>65</v>
      </c>
      <c r="J95" s="46"/>
    </row>
    <row r="96" spans="1:10" ht="15.75" customHeight="1" x14ac:dyDescent="0.2">
      <c r="A96" s="48"/>
      <c r="B96" s="42"/>
      <c r="C96" s="7">
        <v>2020</v>
      </c>
      <c r="D96" s="8" t="s">
        <v>13</v>
      </c>
      <c r="E96" s="9">
        <v>190.07661999999999</v>
      </c>
      <c r="F96" s="8">
        <v>25</v>
      </c>
      <c r="G96" s="44"/>
      <c r="H96" s="9">
        <v>168.73353</v>
      </c>
      <c r="I96" s="10" t="s">
        <v>74</v>
      </c>
      <c r="J96" s="46"/>
    </row>
    <row r="97" spans="1:10" ht="15.75" customHeight="1" x14ac:dyDescent="0.2">
      <c r="A97" s="48"/>
      <c r="B97" s="42"/>
      <c r="C97" s="7">
        <v>2021</v>
      </c>
      <c r="D97" s="8" t="s">
        <v>13</v>
      </c>
      <c r="E97" s="11">
        <v>187.60599999999999</v>
      </c>
      <c r="F97" s="8">
        <v>25</v>
      </c>
      <c r="G97" s="44"/>
      <c r="H97" s="9">
        <v>168.535</v>
      </c>
      <c r="I97" s="10" t="s">
        <v>75</v>
      </c>
      <c r="J97" s="46"/>
    </row>
    <row r="98" spans="1:10" ht="15.75" customHeight="1" x14ac:dyDescent="0.2">
      <c r="A98" s="48"/>
      <c r="B98" s="42"/>
      <c r="C98" s="7">
        <v>2022</v>
      </c>
      <c r="D98" s="8" t="s">
        <v>13</v>
      </c>
      <c r="E98" s="11">
        <v>221.101</v>
      </c>
      <c r="F98" s="8">
        <v>35</v>
      </c>
      <c r="G98" s="44"/>
      <c r="H98" s="9">
        <v>207.11061000000001</v>
      </c>
      <c r="I98" s="10" t="s">
        <v>19</v>
      </c>
      <c r="J98" s="46"/>
    </row>
    <row r="99" spans="1:10" ht="15.75" customHeight="1" x14ac:dyDescent="0.2">
      <c r="A99" s="48"/>
      <c r="B99" s="42"/>
      <c r="C99" s="7">
        <v>2023</v>
      </c>
      <c r="D99" s="8" t="s">
        <v>13</v>
      </c>
      <c r="E99" s="11">
        <v>234.53997000000001</v>
      </c>
      <c r="F99" s="8">
        <v>31</v>
      </c>
      <c r="G99" s="44"/>
      <c r="H99" s="9">
        <v>206.953</v>
      </c>
      <c r="I99" s="10" t="s">
        <v>18</v>
      </c>
      <c r="J99" s="46"/>
    </row>
    <row r="100" spans="1:10" ht="15.75" customHeight="1" x14ac:dyDescent="0.2">
      <c r="A100" s="48"/>
      <c r="B100" s="42"/>
      <c r="C100" s="7">
        <v>2024</v>
      </c>
      <c r="D100" s="8" t="s">
        <v>13</v>
      </c>
      <c r="E100" s="11">
        <v>248.23</v>
      </c>
      <c r="F100" s="8">
        <v>26</v>
      </c>
      <c r="G100" s="45"/>
      <c r="H100" s="9">
        <v>172.822</v>
      </c>
      <c r="I100" s="10" t="s">
        <v>19</v>
      </c>
      <c r="J100" s="46"/>
    </row>
    <row r="101" spans="1:10" ht="15.75" customHeight="1" x14ac:dyDescent="0.2">
      <c r="A101" s="48"/>
      <c r="B101" s="39"/>
      <c r="C101" s="40"/>
      <c r="D101" s="40"/>
      <c r="E101" s="40"/>
      <c r="F101" s="40"/>
      <c r="G101" s="40"/>
      <c r="H101" s="40"/>
      <c r="I101" s="40"/>
      <c r="J101" s="41"/>
    </row>
    <row r="102" spans="1:10" ht="15.75" customHeight="1" x14ac:dyDescent="0.2">
      <c r="A102" s="48"/>
      <c r="B102" s="42" t="s">
        <v>76</v>
      </c>
      <c r="C102" s="16">
        <v>2019</v>
      </c>
      <c r="D102" s="17" t="s">
        <v>21</v>
      </c>
      <c r="E102" s="17" t="s">
        <v>21</v>
      </c>
      <c r="F102" s="17" t="s">
        <v>21</v>
      </c>
      <c r="G102" s="43">
        <v>5</v>
      </c>
      <c r="H102" s="17" t="s">
        <v>21</v>
      </c>
      <c r="I102" s="21" t="s">
        <v>21</v>
      </c>
      <c r="J102" s="51"/>
    </row>
    <row r="103" spans="1:10" ht="15.75" customHeight="1" x14ac:dyDescent="0.2">
      <c r="A103" s="48"/>
      <c r="B103" s="42"/>
      <c r="C103" s="16">
        <v>2020</v>
      </c>
      <c r="D103" s="17" t="s">
        <v>21</v>
      </c>
      <c r="E103" s="17" t="s">
        <v>21</v>
      </c>
      <c r="F103" s="17" t="s">
        <v>21</v>
      </c>
      <c r="G103" s="44"/>
      <c r="H103" s="17" t="s">
        <v>21</v>
      </c>
      <c r="I103" s="21" t="s">
        <v>21</v>
      </c>
      <c r="J103" s="52"/>
    </row>
    <row r="104" spans="1:10" ht="15.75" customHeight="1" x14ac:dyDescent="0.2">
      <c r="A104" s="48"/>
      <c r="B104" s="42"/>
      <c r="C104" s="16">
        <v>2021</v>
      </c>
      <c r="D104" s="17" t="s">
        <v>21</v>
      </c>
      <c r="E104" s="17" t="s">
        <v>21</v>
      </c>
      <c r="F104" s="17" t="s">
        <v>21</v>
      </c>
      <c r="G104" s="44"/>
      <c r="H104" s="17" t="s">
        <v>21</v>
      </c>
      <c r="I104" s="21" t="s">
        <v>21</v>
      </c>
      <c r="J104" s="52"/>
    </row>
    <row r="105" spans="1:10" ht="15.75" customHeight="1" x14ac:dyDescent="0.2">
      <c r="A105" s="48"/>
      <c r="B105" s="42"/>
      <c r="C105" s="16">
        <v>2022</v>
      </c>
      <c r="D105" s="17" t="s">
        <v>21</v>
      </c>
      <c r="E105" s="17" t="s">
        <v>21</v>
      </c>
      <c r="F105" s="17" t="s">
        <v>21</v>
      </c>
      <c r="G105" s="44"/>
      <c r="H105" s="17" t="s">
        <v>21</v>
      </c>
      <c r="I105" s="21" t="s">
        <v>21</v>
      </c>
      <c r="J105" s="52"/>
    </row>
    <row r="106" spans="1:10" ht="15.75" customHeight="1" x14ac:dyDescent="0.2">
      <c r="A106" s="48"/>
      <c r="B106" s="42"/>
      <c r="C106" s="16">
        <v>2023</v>
      </c>
      <c r="D106" s="17" t="s">
        <v>21</v>
      </c>
      <c r="E106" s="17" t="s">
        <v>21</v>
      </c>
      <c r="F106" s="17" t="s">
        <v>21</v>
      </c>
      <c r="G106" s="44"/>
      <c r="H106" s="17" t="s">
        <v>21</v>
      </c>
      <c r="I106" s="21" t="s">
        <v>21</v>
      </c>
      <c r="J106" s="52"/>
    </row>
    <row r="107" spans="1:10" ht="15.75" customHeight="1" x14ac:dyDescent="0.2">
      <c r="A107" s="49"/>
      <c r="B107" s="42"/>
      <c r="C107" s="22">
        <v>2024</v>
      </c>
      <c r="D107" s="23" t="s">
        <v>13</v>
      </c>
      <c r="E107" s="24">
        <v>208.88641999999999</v>
      </c>
      <c r="F107" s="17">
        <v>30</v>
      </c>
      <c r="G107" s="45"/>
      <c r="H107" s="20">
        <v>158.83102</v>
      </c>
      <c r="I107" s="21" t="s">
        <v>38</v>
      </c>
      <c r="J107" s="53"/>
    </row>
    <row r="108" spans="1:10" ht="15.75" customHeight="1" x14ac:dyDescent="0.2">
      <c r="A108" s="47" t="s">
        <v>11</v>
      </c>
      <c r="B108" s="39"/>
      <c r="C108" s="40"/>
      <c r="D108" s="40"/>
      <c r="E108" s="40"/>
      <c r="F108" s="40"/>
      <c r="G108" s="40"/>
      <c r="H108" s="40"/>
      <c r="I108" s="40"/>
      <c r="J108" s="41"/>
    </row>
    <row r="109" spans="1:10" ht="15.75" customHeight="1" x14ac:dyDescent="0.2">
      <c r="A109" s="48"/>
      <c r="B109" s="42" t="s">
        <v>77</v>
      </c>
      <c r="C109" s="7">
        <v>2019</v>
      </c>
      <c r="D109" s="8" t="s">
        <v>13</v>
      </c>
      <c r="E109" s="9">
        <v>203.81800000000001</v>
      </c>
      <c r="F109" s="8">
        <v>40</v>
      </c>
      <c r="G109" s="43">
        <v>4.5</v>
      </c>
      <c r="H109" s="9">
        <v>172.83677</v>
      </c>
      <c r="I109" s="10" t="s">
        <v>78</v>
      </c>
      <c r="J109" s="46"/>
    </row>
    <row r="110" spans="1:10" ht="15.75" customHeight="1" x14ac:dyDescent="0.2">
      <c r="A110" s="48"/>
      <c r="B110" s="42"/>
      <c r="C110" s="7">
        <v>2020</v>
      </c>
      <c r="D110" s="8" t="s">
        <v>13</v>
      </c>
      <c r="E110" s="9">
        <v>180.37706</v>
      </c>
      <c r="F110" s="8">
        <v>55</v>
      </c>
      <c r="G110" s="44"/>
      <c r="H110" s="9">
        <v>179.48506</v>
      </c>
      <c r="I110" s="10" t="s">
        <v>79</v>
      </c>
      <c r="J110" s="46"/>
    </row>
    <row r="111" spans="1:10" ht="15.75" customHeight="1" x14ac:dyDescent="0.2">
      <c r="A111" s="48"/>
      <c r="B111" s="42"/>
      <c r="C111" s="7">
        <v>2021</v>
      </c>
      <c r="D111" s="8" t="s">
        <v>13</v>
      </c>
      <c r="E111" s="11">
        <v>186.30500000000001</v>
      </c>
      <c r="F111" s="8">
        <v>30</v>
      </c>
      <c r="G111" s="44"/>
      <c r="H111" s="9">
        <v>167.46700000000001</v>
      </c>
      <c r="I111" s="10" t="s">
        <v>80</v>
      </c>
      <c r="J111" s="46"/>
    </row>
    <row r="112" spans="1:10" ht="15.75" customHeight="1" x14ac:dyDescent="0.2">
      <c r="A112" s="48"/>
      <c r="B112" s="42"/>
      <c r="C112" s="7">
        <v>2022</v>
      </c>
      <c r="D112" s="8" t="s">
        <v>13</v>
      </c>
      <c r="E112" s="11">
        <v>231.53800000000001</v>
      </c>
      <c r="F112" s="8">
        <v>39</v>
      </c>
      <c r="G112" s="44"/>
      <c r="H112" s="9">
        <v>210.63512</v>
      </c>
      <c r="I112" s="10" t="s">
        <v>62</v>
      </c>
      <c r="J112" s="46"/>
    </row>
    <row r="113" spans="1:10" ht="15.75" customHeight="1" x14ac:dyDescent="0.2">
      <c r="A113" s="48"/>
      <c r="B113" s="42"/>
      <c r="C113" s="7">
        <v>2023</v>
      </c>
      <c r="D113" s="8" t="s">
        <v>13</v>
      </c>
      <c r="E113" s="11">
        <v>236.25639000000001</v>
      </c>
      <c r="F113" s="8">
        <v>35</v>
      </c>
      <c r="G113" s="44"/>
      <c r="H113" s="9">
        <v>185.18299999999999</v>
      </c>
      <c r="I113" s="10" t="s">
        <v>18</v>
      </c>
      <c r="J113" s="46"/>
    </row>
    <row r="114" spans="1:10" ht="15.75" customHeight="1" x14ac:dyDescent="0.2">
      <c r="A114" s="48"/>
      <c r="B114" s="42"/>
      <c r="C114" s="7">
        <v>2024</v>
      </c>
      <c r="D114" s="8" t="s">
        <v>13</v>
      </c>
      <c r="E114" s="11">
        <v>260.52199999999999</v>
      </c>
      <c r="F114" s="8">
        <v>30</v>
      </c>
      <c r="G114" s="45"/>
      <c r="H114" s="9">
        <v>174.92099999999999</v>
      </c>
      <c r="I114" s="10" t="s">
        <v>57</v>
      </c>
      <c r="J114" s="46"/>
    </row>
    <row r="115" spans="1:10" ht="15.75" customHeight="1" x14ac:dyDescent="0.2">
      <c r="A115" s="48"/>
      <c r="B115" s="39"/>
      <c r="C115" s="40"/>
      <c r="D115" s="40"/>
      <c r="E115" s="40"/>
      <c r="F115" s="40"/>
      <c r="G115" s="40"/>
      <c r="H115" s="40"/>
      <c r="I115" s="40"/>
      <c r="J115" s="41"/>
    </row>
    <row r="116" spans="1:10" ht="15.75" customHeight="1" x14ac:dyDescent="0.2">
      <c r="A116" s="48"/>
      <c r="B116" s="42" t="s">
        <v>81</v>
      </c>
      <c r="C116" s="7">
        <v>2019</v>
      </c>
      <c r="D116" s="8" t="s">
        <v>13</v>
      </c>
      <c r="E116" s="9">
        <v>211.65600000000001</v>
      </c>
      <c r="F116" s="8">
        <v>40</v>
      </c>
      <c r="G116" s="43">
        <v>6.3</v>
      </c>
      <c r="H116" s="9">
        <v>208.95179999999999</v>
      </c>
      <c r="I116" s="10" t="s">
        <v>31</v>
      </c>
      <c r="J116" s="46"/>
    </row>
    <row r="117" spans="1:10" ht="15.75" customHeight="1" x14ac:dyDescent="0.2">
      <c r="A117" s="48"/>
      <c r="B117" s="42"/>
      <c r="C117" s="7">
        <v>2020</v>
      </c>
      <c r="D117" s="8" t="s">
        <v>13</v>
      </c>
      <c r="E117" s="9">
        <v>194.90790999999999</v>
      </c>
      <c r="F117" s="8">
        <v>55</v>
      </c>
      <c r="G117" s="44"/>
      <c r="H117" s="9">
        <v>179.55265</v>
      </c>
      <c r="I117" s="10" t="s">
        <v>82</v>
      </c>
      <c r="J117" s="46"/>
    </row>
    <row r="118" spans="1:10" ht="15.75" customHeight="1" x14ac:dyDescent="0.2">
      <c r="A118" s="48"/>
      <c r="B118" s="42"/>
      <c r="C118" s="7">
        <v>2021</v>
      </c>
      <c r="D118" s="8" t="s">
        <v>13</v>
      </c>
      <c r="E118" s="11">
        <v>194.447</v>
      </c>
      <c r="F118" s="8">
        <v>45</v>
      </c>
      <c r="G118" s="44"/>
      <c r="H118" s="9">
        <v>168.51499999999999</v>
      </c>
      <c r="I118" s="10" t="s">
        <v>80</v>
      </c>
      <c r="J118" s="46"/>
    </row>
    <row r="119" spans="1:10" ht="15.75" customHeight="1" x14ac:dyDescent="0.2">
      <c r="A119" s="48"/>
      <c r="B119" s="42"/>
      <c r="C119" s="7">
        <v>2022</v>
      </c>
      <c r="D119" s="8" t="s">
        <v>13</v>
      </c>
      <c r="E119" s="11">
        <v>239.81700000000001</v>
      </c>
      <c r="F119" s="8">
        <v>54</v>
      </c>
      <c r="G119" s="44"/>
      <c r="H119" s="9">
        <v>174.25277</v>
      </c>
      <c r="I119" s="10" t="s">
        <v>31</v>
      </c>
      <c r="J119" s="46"/>
    </row>
    <row r="120" spans="1:10" ht="15.75" customHeight="1" x14ac:dyDescent="0.2">
      <c r="A120" s="48"/>
      <c r="B120" s="42"/>
      <c r="C120" s="7">
        <v>2023</v>
      </c>
      <c r="D120" s="8" t="s">
        <v>13</v>
      </c>
      <c r="E120" s="11">
        <v>251.18844000000001</v>
      </c>
      <c r="F120" s="8">
        <v>49</v>
      </c>
      <c r="G120" s="44"/>
      <c r="H120" s="9">
        <v>175.68600000000001</v>
      </c>
      <c r="I120" s="10" t="s">
        <v>18</v>
      </c>
      <c r="J120" s="46"/>
    </row>
    <row r="121" spans="1:10" ht="15.75" customHeight="1" x14ac:dyDescent="0.2">
      <c r="A121" s="48"/>
      <c r="B121" s="42"/>
      <c r="C121" s="7">
        <v>2024</v>
      </c>
      <c r="D121" s="8" t="s">
        <v>13</v>
      </c>
      <c r="E121" s="11">
        <v>272.33999999999997</v>
      </c>
      <c r="F121" s="8">
        <v>42</v>
      </c>
      <c r="G121" s="45"/>
      <c r="H121" s="9">
        <v>165.65199999999999</v>
      </c>
      <c r="I121" s="10" t="s">
        <v>18</v>
      </c>
      <c r="J121" s="46"/>
    </row>
    <row r="122" spans="1:10" ht="15.75" customHeight="1" x14ac:dyDescent="0.2">
      <c r="A122" s="48"/>
      <c r="B122" s="39"/>
      <c r="C122" s="40"/>
      <c r="D122" s="40"/>
      <c r="E122" s="40"/>
      <c r="F122" s="40"/>
      <c r="G122" s="40"/>
      <c r="H122" s="40"/>
      <c r="I122" s="40"/>
      <c r="J122" s="41"/>
    </row>
    <row r="123" spans="1:10" ht="15.75" customHeight="1" x14ac:dyDescent="0.2">
      <c r="A123" s="48"/>
      <c r="B123" s="42" t="s">
        <v>83</v>
      </c>
      <c r="C123" s="7">
        <v>2019</v>
      </c>
      <c r="D123" s="8" t="s">
        <v>13</v>
      </c>
      <c r="E123" s="9">
        <v>192.98599999999999</v>
      </c>
      <c r="F123" s="8">
        <v>60</v>
      </c>
      <c r="G123" s="43">
        <v>4.3499999999999996</v>
      </c>
      <c r="H123" s="9">
        <v>169.23339000000001</v>
      </c>
      <c r="I123" s="10" t="s">
        <v>47</v>
      </c>
      <c r="J123" s="46"/>
    </row>
    <row r="124" spans="1:10" ht="15.75" customHeight="1" x14ac:dyDescent="0.2">
      <c r="A124" s="48"/>
      <c r="B124" s="42"/>
      <c r="C124" s="7">
        <v>2020</v>
      </c>
      <c r="D124" s="8" t="s">
        <v>13</v>
      </c>
      <c r="E124" s="9">
        <v>180.45099999999999</v>
      </c>
      <c r="F124" s="8">
        <v>35</v>
      </c>
      <c r="G124" s="44"/>
      <c r="H124" s="9">
        <v>170.16970000000001</v>
      </c>
      <c r="I124" s="10" t="s">
        <v>84</v>
      </c>
      <c r="J124" s="46"/>
    </row>
    <row r="125" spans="1:10" ht="15.75" customHeight="1" x14ac:dyDescent="0.2">
      <c r="A125" s="48"/>
      <c r="B125" s="42"/>
      <c r="C125" s="7">
        <v>2021</v>
      </c>
      <c r="D125" s="8" t="s">
        <v>13</v>
      </c>
      <c r="E125" s="11">
        <v>194.779</v>
      </c>
      <c r="F125" s="8">
        <v>30</v>
      </c>
      <c r="G125" s="44"/>
      <c r="H125" s="9">
        <v>167.875</v>
      </c>
      <c r="I125" s="10" t="s">
        <v>82</v>
      </c>
      <c r="J125" s="46"/>
    </row>
    <row r="126" spans="1:10" ht="15.75" customHeight="1" x14ac:dyDescent="0.2">
      <c r="A126" s="48"/>
      <c r="B126" s="42"/>
      <c r="C126" s="7">
        <v>2022</v>
      </c>
      <c r="D126" s="8" t="s">
        <v>13</v>
      </c>
      <c r="E126" s="11">
        <v>202.292</v>
      </c>
      <c r="F126" s="8">
        <v>38</v>
      </c>
      <c r="G126" s="44"/>
      <c r="H126" s="9">
        <v>178.34384</v>
      </c>
      <c r="I126" s="10" t="s">
        <v>44</v>
      </c>
      <c r="J126" s="46"/>
    </row>
    <row r="127" spans="1:10" ht="15.75" customHeight="1" x14ac:dyDescent="0.2">
      <c r="A127" s="48"/>
      <c r="B127" s="42"/>
      <c r="C127" s="7">
        <v>2023</v>
      </c>
      <c r="D127" s="8" t="s">
        <v>13</v>
      </c>
      <c r="E127" s="11">
        <v>224.40536</v>
      </c>
      <c r="F127" s="8">
        <v>34</v>
      </c>
      <c r="G127" s="44"/>
      <c r="H127" s="9">
        <v>165.011</v>
      </c>
      <c r="I127" s="10" t="s">
        <v>39</v>
      </c>
      <c r="J127" s="46"/>
    </row>
    <row r="128" spans="1:10" ht="15.75" customHeight="1" x14ac:dyDescent="0.2">
      <c r="A128" s="48"/>
      <c r="B128" s="42"/>
      <c r="C128" s="7">
        <v>2024</v>
      </c>
      <c r="D128" s="8" t="s">
        <v>13</v>
      </c>
      <c r="E128" s="11">
        <v>234.089</v>
      </c>
      <c r="F128" s="8">
        <v>29</v>
      </c>
      <c r="G128" s="45"/>
      <c r="H128" s="9">
        <v>161.48099999999999</v>
      </c>
      <c r="I128" s="10" t="s">
        <v>39</v>
      </c>
      <c r="J128" s="46"/>
    </row>
    <row r="129" spans="1:10" ht="15.75" customHeight="1" x14ac:dyDescent="0.2">
      <c r="A129" s="48"/>
      <c r="B129" s="39"/>
      <c r="C129" s="40"/>
      <c r="D129" s="40"/>
      <c r="E129" s="40"/>
      <c r="F129" s="40"/>
      <c r="G129" s="40"/>
      <c r="H129" s="40"/>
      <c r="I129" s="40"/>
      <c r="J129" s="41"/>
    </row>
    <row r="130" spans="1:10" ht="15.75" customHeight="1" x14ac:dyDescent="0.2">
      <c r="A130" s="48"/>
      <c r="B130" s="42" t="s">
        <v>85</v>
      </c>
      <c r="C130" s="7">
        <v>2019</v>
      </c>
      <c r="D130" s="8" t="s">
        <v>13</v>
      </c>
      <c r="E130" s="9">
        <v>197.221</v>
      </c>
      <c r="F130" s="8">
        <v>30</v>
      </c>
      <c r="G130" s="43">
        <v>3.3</v>
      </c>
      <c r="H130" s="9">
        <v>197.22128000000001</v>
      </c>
      <c r="I130" s="10" t="s">
        <v>37</v>
      </c>
      <c r="J130" s="46"/>
    </row>
    <row r="131" spans="1:10" ht="15.75" customHeight="1" x14ac:dyDescent="0.2">
      <c r="A131" s="48"/>
      <c r="B131" s="42"/>
      <c r="C131" s="7">
        <v>2020</v>
      </c>
      <c r="D131" s="8" t="s">
        <v>13</v>
      </c>
      <c r="E131" s="9">
        <v>188.42448999999999</v>
      </c>
      <c r="F131" s="8">
        <v>30</v>
      </c>
      <c r="G131" s="44"/>
      <c r="H131" s="9">
        <v>188.42448999999999</v>
      </c>
      <c r="I131" s="10" t="s">
        <v>37</v>
      </c>
      <c r="J131" s="46"/>
    </row>
    <row r="132" spans="1:10" ht="15.75" customHeight="1" x14ac:dyDescent="0.2">
      <c r="A132" s="48"/>
      <c r="B132" s="42"/>
      <c r="C132" s="7">
        <v>2021</v>
      </c>
      <c r="D132" s="8" t="s">
        <v>13</v>
      </c>
      <c r="E132" s="11">
        <v>177.65100000000001</v>
      </c>
      <c r="F132" s="8">
        <v>20</v>
      </c>
      <c r="G132" s="44"/>
      <c r="H132" s="9">
        <v>177.65100000000001</v>
      </c>
      <c r="I132" s="10" t="s">
        <v>37</v>
      </c>
      <c r="J132" s="46"/>
    </row>
    <row r="133" spans="1:10" ht="15.75" customHeight="1" x14ac:dyDescent="0.2">
      <c r="A133" s="48"/>
      <c r="B133" s="42"/>
      <c r="C133" s="7">
        <v>2022</v>
      </c>
      <c r="D133" s="8" t="s">
        <v>13</v>
      </c>
      <c r="E133" s="11">
        <v>215.69300000000001</v>
      </c>
      <c r="F133" s="8">
        <v>29</v>
      </c>
      <c r="G133" s="44"/>
      <c r="H133" s="9">
        <v>215.69365999999999</v>
      </c>
      <c r="I133" s="10" t="s">
        <v>37</v>
      </c>
      <c r="J133" s="46"/>
    </row>
    <row r="134" spans="1:10" ht="15.75" customHeight="1" x14ac:dyDescent="0.2">
      <c r="A134" s="48"/>
      <c r="B134" s="42"/>
      <c r="C134" s="7">
        <v>2023</v>
      </c>
      <c r="D134" s="8" t="s">
        <v>13</v>
      </c>
      <c r="E134" s="11">
        <v>246.60406</v>
      </c>
      <c r="F134" s="8">
        <v>26</v>
      </c>
      <c r="G134" s="44"/>
      <c r="H134" s="9">
        <v>246.60400000000001</v>
      </c>
      <c r="I134" s="10" t="s">
        <v>37</v>
      </c>
      <c r="J134" s="46"/>
    </row>
    <row r="135" spans="1:10" ht="15.75" customHeight="1" x14ac:dyDescent="0.2">
      <c r="A135" s="48"/>
      <c r="B135" s="42"/>
      <c r="C135" s="7">
        <v>2024</v>
      </c>
      <c r="D135" s="8" t="s">
        <v>13</v>
      </c>
      <c r="E135" s="11">
        <v>232.4</v>
      </c>
      <c r="F135" s="8">
        <v>22</v>
      </c>
      <c r="G135" s="45"/>
      <c r="H135" s="9">
        <v>232.15100000000001</v>
      </c>
      <c r="I135" s="10" t="s">
        <v>86</v>
      </c>
      <c r="J135" s="46"/>
    </row>
    <row r="136" spans="1:10" ht="15.75" customHeight="1" x14ac:dyDescent="0.2">
      <c r="A136" s="48"/>
      <c r="B136" s="39"/>
      <c r="C136" s="40"/>
      <c r="D136" s="40"/>
      <c r="E136" s="40"/>
      <c r="F136" s="40"/>
      <c r="G136" s="40"/>
      <c r="H136" s="40"/>
      <c r="I136" s="40"/>
      <c r="J136" s="41"/>
    </row>
    <row r="137" spans="1:10" ht="20.25" customHeight="1" x14ac:dyDescent="0.2">
      <c r="A137" s="48"/>
      <c r="B137" s="42" t="s">
        <v>87</v>
      </c>
      <c r="C137" s="7">
        <v>2019</v>
      </c>
      <c r="D137" s="8" t="s">
        <v>13</v>
      </c>
      <c r="E137" s="9">
        <v>171.99299999999999</v>
      </c>
      <c r="F137" s="8">
        <v>40</v>
      </c>
      <c r="G137" s="43">
        <v>3</v>
      </c>
      <c r="H137" s="9">
        <v>171.00609</v>
      </c>
      <c r="I137" s="10" t="s">
        <v>18</v>
      </c>
      <c r="J137" s="50" t="s">
        <v>88</v>
      </c>
    </row>
    <row r="138" spans="1:10" ht="20.25" customHeight="1" x14ac:dyDescent="0.2">
      <c r="A138" s="48"/>
      <c r="B138" s="42"/>
      <c r="C138" s="7">
        <v>2020</v>
      </c>
      <c r="D138" s="8" t="s">
        <v>13</v>
      </c>
      <c r="E138" s="9">
        <v>183.67983000000001</v>
      </c>
      <c r="F138" s="8">
        <v>55</v>
      </c>
      <c r="G138" s="44"/>
      <c r="H138" s="9">
        <v>169.64510999999999</v>
      </c>
      <c r="I138" s="10" t="s">
        <v>51</v>
      </c>
      <c r="J138" s="50"/>
    </row>
    <row r="139" spans="1:10" ht="20.25" customHeight="1" x14ac:dyDescent="0.2">
      <c r="A139" s="48"/>
      <c r="B139" s="42"/>
      <c r="C139" s="7">
        <v>2021</v>
      </c>
      <c r="D139" s="8" t="s">
        <v>13</v>
      </c>
      <c r="E139" s="11">
        <v>209.869</v>
      </c>
      <c r="F139" s="8">
        <v>25</v>
      </c>
      <c r="G139" s="44"/>
      <c r="H139" s="9">
        <v>170.56700000000001</v>
      </c>
      <c r="I139" s="10" t="s">
        <v>82</v>
      </c>
      <c r="J139" s="50"/>
    </row>
    <row r="140" spans="1:10" ht="20.25" customHeight="1" x14ac:dyDescent="0.2">
      <c r="A140" s="48"/>
      <c r="B140" s="42"/>
      <c r="C140" s="7">
        <v>2022</v>
      </c>
      <c r="D140" s="8" t="s">
        <v>13</v>
      </c>
      <c r="E140" s="11">
        <v>214.32300000000001</v>
      </c>
      <c r="F140" s="8">
        <v>25</v>
      </c>
      <c r="G140" s="44"/>
      <c r="H140" s="9">
        <v>175.67010999999999</v>
      </c>
      <c r="I140" s="10" t="s">
        <v>25</v>
      </c>
      <c r="J140" s="50"/>
    </row>
    <row r="141" spans="1:10" ht="20.25" customHeight="1" x14ac:dyDescent="0.2">
      <c r="A141" s="48"/>
      <c r="B141" s="42"/>
      <c r="C141" s="7">
        <v>2023</v>
      </c>
      <c r="D141" s="8" t="s">
        <v>13</v>
      </c>
      <c r="E141" s="11">
        <v>230.7296</v>
      </c>
      <c r="F141" s="8">
        <v>23</v>
      </c>
      <c r="G141" s="44"/>
      <c r="H141" s="9">
        <v>200.91200000000001</v>
      </c>
      <c r="I141" s="10" t="s">
        <v>71</v>
      </c>
      <c r="J141" s="50"/>
    </row>
    <row r="142" spans="1:10" ht="20.25" customHeight="1" x14ac:dyDescent="0.2">
      <c r="A142" s="48"/>
      <c r="B142" s="42"/>
      <c r="C142" s="7">
        <v>2024</v>
      </c>
      <c r="D142" s="8" t="s">
        <v>13</v>
      </c>
      <c r="E142" s="11">
        <v>262.911</v>
      </c>
      <c r="F142" s="8">
        <v>20</v>
      </c>
      <c r="G142" s="45"/>
      <c r="H142" s="9">
        <v>207.858</v>
      </c>
      <c r="I142" s="10" t="s">
        <v>19</v>
      </c>
      <c r="J142" s="50"/>
    </row>
    <row r="143" spans="1:10" ht="15.75" customHeight="1" x14ac:dyDescent="0.2">
      <c r="A143" s="48"/>
      <c r="B143" s="39"/>
      <c r="C143" s="40"/>
      <c r="D143" s="40"/>
      <c r="E143" s="40"/>
      <c r="F143" s="40"/>
      <c r="G143" s="40"/>
      <c r="H143" s="40"/>
      <c r="I143" s="40"/>
      <c r="J143" s="41"/>
    </row>
    <row r="144" spans="1:10" ht="22.5" customHeight="1" x14ac:dyDescent="0.2">
      <c r="A144" s="48"/>
      <c r="B144" s="42" t="s">
        <v>89</v>
      </c>
      <c r="C144" s="7">
        <v>2019</v>
      </c>
      <c r="D144" s="8" t="s">
        <v>13</v>
      </c>
      <c r="E144" s="9">
        <v>192.07900000000001</v>
      </c>
      <c r="F144" s="8">
        <v>20</v>
      </c>
      <c r="G144" s="43">
        <v>2.25</v>
      </c>
      <c r="H144" s="9">
        <v>192.07905</v>
      </c>
      <c r="I144" s="10" t="s">
        <v>37</v>
      </c>
      <c r="J144" s="50" t="s">
        <v>90</v>
      </c>
    </row>
    <row r="145" spans="1:10" ht="22.5" customHeight="1" x14ac:dyDescent="0.2">
      <c r="A145" s="48"/>
      <c r="B145" s="42"/>
      <c r="C145" s="7">
        <v>2020</v>
      </c>
      <c r="D145" s="8" t="s">
        <v>13</v>
      </c>
      <c r="E145" s="9">
        <v>233.69470000000001</v>
      </c>
      <c r="F145" s="8">
        <v>25</v>
      </c>
      <c r="G145" s="44"/>
      <c r="H145" s="9">
        <v>197.03064000000001</v>
      </c>
      <c r="I145" s="10" t="s">
        <v>49</v>
      </c>
      <c r="J145" s="50"/>
    </row>
    <row r="146" spans="1:10" ht="22.5" customHeight="1" x14ac:dyDescent="0.2">
      <c r="A146" s="48"/>
      <c r="B146" s="42"/>
      <c r="C146" s="7">
        <v>2021</v>
      </c>
      <c r="D146" s="8" t="s">
        <v>13</v>
      </c>
      <c r="E146" s="11">
        <v>194.75800000000001</v>
      </c>
      <c r="F146" s="8">
        <v>20</v>
      </c>
      <c r="G146" s="44"/>
      <c r="H146" s="9">
        <v>178.28200000000001</v>
      </c>
      <c r="I146" s="10" t="s">
        <v>67</v>
      </c>
      <c r="J146" s="50"/>
    </row>
    <row r="147" spans="1:10" ht="22.5" customHeight="1" x14ac:dyDescent="0.2">
      <c r="A147" s="48"/>
      <c r="B147" s="42"/>
      <c r="C147" s="7">
        <v>2022</v>
      </c>
      <c r="D147" s="8" t="s">
        <v>13</v>
      </c>
      <c r="E147" s="11">
        <v>179.226</v>
      </c>
      <c r="F147" s="8">
        <v>20</v>
      </c>
      <c r="G147" s="44"/>
      <c r="H147" s="9">
        <v>179.22624999999999</v>
      </c>
      <c r="I147" s="10" t="s">
        <v>37</v>
      </c>
      <c r="J147" s="50"/>
    </row>
    <row r="148" spans="1:10" ht="22.5" customHeight="1" x14ac:dyDescent="0.2">
      <c r="A148" s="48"/>
      <c r="B148" s="42"/>
      <c r="C148" s="7">
        <v>2023</v>
      </c>
      <c r="D148" s="8" t="s">
        <v>13</v>
      </c>
      <c r="E148" s="11">
        <v>227.72422</v>
      </c>
      <c r="F148" s="8">
        <v>18</v>
      </c>
      <c r="G148" s="44"/>
      <c r="H148" s="9">
        <v>212.631</v>
      </c>
      <c r="I148" s="10" t="s">
        <v>49</v>
      </c>
      <c r="J148" s="50"/>
    </row>
    <row r="149" spans="1:10" ht="22.5" customHeight="1" x14ac:dyDescent="0.2">
      <c r="A149" s="48"/>
      <c r="B149" s="42"/>
      <c r="C149" s="7">
        <v>2024</v>
      </c>
      <c r="D149" s="8" t="s">
        <v>13</v>
      </c>
      <c r="E149" s="11">
        <v>261.08600000000001</v>
      </c>
      <c r="F149" s="8">
        <v>15</v>
      </c>
      <c r="G149" s="45"/>
      <c r="H149" s="9">
        <v>209.38900000000001</v>
      </c>
      <c r="I149" s="10" t="s">
        <v>49</v>
      </c>
      <c r="J149" s="50"/>
    </row>
    <row r="150" spans="1:10" ht="15.75" customHeight="1" x14ac:dyDescent="0.2">
      <c r="A150" s="48"/>
      <c r="B150" s="39"/>
      <c r="C150" s="40"/>
      <c r="D150" s="40"/>
      <c r="E150" s="40"/>
      <c r="F150" s="40"/>
      <c r="G150" s="40"/>
      <c r="H150" s="40"/>
      <c r="I150" s="40"/>
      <c r="J150" s="41"/>
    </row>
    <row r="151" spans="1:10" ht="30" customHeight="1" x14ac:dyDescent="0.2">
      <c r="A151" s="48"/>
      <c r="B151" s="42" t="s">
        <v>91</v>
      </c>
      <c r="C151" s="7">
        <v>2019</v>
      </c>
      <c r="D151" s="8" t="s">
        <v>13</v>
      </c>
      <c r="E151" s="9">
        <v>198.21600000000001</v>
      </c>
      <c r="F151" s="8">
        <v>70</v>
      </c>
      <c r="G151" s="43">
        <v>5.7</v>
      </c>
      <c r="H151" s="9">
        <v>169.7191</v>
      </c>
      <c r="I151" s="10" t="s">
        <v>25</v>
      </c>
      <c r="J151" s="50" t="s">
        <v>92</v>
      </c>
    </row>
    <row r="152" spans="1:10" ht="30" customHeight="1" x14ac:dyDescent="0.2">
      <c r="A152" s="48"/>
      <c r="B152" s="42"/>
      <c r="C152" s="7">
        <v>2020</v>
      </c>
      <c r="D152" s="8" t="s">
        <v>13</v>
      </c>
      <c r="E152" s="9">
        <v>172.49095</v>
      </c>
      <c r="F152" s="8">
        <v>80</v>
      </c>
      <c r="G152" s="44"/>
      <c r="H152" s="9">
        <v>172.49095</v>
      </c>
      <c r="I152" s="10" t="s">
        <v>37</v>
      </c>
      <c r="J152" s="50"/>
    </row>
    <row r="153" spans="1:10" ht="30" customHeight="1" x14ac:dyDescent="0.2">
      <c r="A153" s="48"/>
      <c r="B153" s="42"/>
      <c r="C153" s="7">
        <v>2021</v>
      </c>
      <c r="D153" s="8" t="s">
        <v>13</v>
      </c>
      <c r="E153" s="11">
        <v>188.464</v>
      </c>
      <c r="F153" s="8">
        <v>55</v>
      </c>
      <c r="G153" s="44"/>
      <c r="H153" s="9">
        <v>170.416</v>
      </c>
      <c r="I153" s="10" t="s">
        <v>18</v>
      </c>
      <c r="J153" s="50"/>
    </row>
    <row r="154" spans="1:10" ht="30" customHeight="1" x14ac:dyDescent="0.2">
      <c r="A154" s="48"/>
      <c r="B154" s="42"/>
      <c r="C154" s="7">
        <v>2022</v>
      </c>
      <c r="D154" s="8" t="s">
        <v>13</v>
      </c>
      <c r="E154" s="11">
        <v>221.58199999999999</v>
      </c>
      <c r="F154" s="8">
        <v>50</v>
      </c>
      <c r="G154" s="44"/>
      <c r="H154" s="9">
        <v>198.03647000000001</v>
      </c>
      <c r="I154" s="10" t="s">
        <v>71</v>
      </c>
      <c r="J154" s="50"/>
    </row>
    <row r="155" spans="1:10" ht="30" customHeight="1" x14ac:dyDescent="0.2">
      <c r="A155" s="48"/>
      <c r="B155" s="42"/>
      <c r="C155" s="7">
        <v>2023</v>
      </c>
      <c r="D155" s="8" t="s">
        <v>13</v>
      </c>
      <c r="E155" s="11">
        <v>250.38382999999999</v>
      </c>
      <c r="F155" s="8">
        <v>45</v>
      </c>
      <c r="G155" s="44"/>
      <c r="H155" s="9">
        <v>176.53299999999999</v>
      </c>
      <c r="I155" s="10" t="s">
        <v>18</v>
      </c>
      <c r="J155" s="50"/>
    </row>
    <row r="156" spans="1:10" ht="30" customHeight="1" x14ac:dyDescent="0.2">
      <c r="A156" s="48"/>
      <c r="B156" s="42"/>
      <c r="C156" s="7">
        <v>2024</v>
      </c>
      <c r="D156" s="8" t="s">
        <v>13</v>
      </c>
      <c r="E156" s="11">
        <v>272.93698000000001</v>
      </c>
      <c r="F156" s="8">
        <v>38</v>
      </c>
      <c r="G156" s="45"/>
      <c r="H156" s="9">
        <v>163.29300000000001</v>
      </c>
      <c r="I156" s="10" t="s">
        <v>93</v>
      </c>
      <c r="J156" s="50"/>
    </row>
    <row r="157" spans="1:10" ht="15.75" customHeight="1" x14ac:dyDescent="0.2">
      <c r="A157" s="48"/>
      <c r="B157" s="39"/>
      <c r="C157" s="40"/>
      <c r="D157" s="40"/>
      <c r="E157" s="40"/>
      <c r="F157" s="40"/>
      <c r="G157" s="40"/>
      <c r="H157" s="40"/>
      <c r="I157" s="40"/>
      <c r="J157" s="41"/>
    </row>
    <row r="158" spans="1:10" ht="34.5" customHeight="1" x14ac:dyDescent="0.2">
      <c r="A158" s="48"/>
      <c r="B158" s="42" t="s">
        <v>94</v>
      </c>
      <c r="C158" s="7">
        <v>2019</v>
      </c>
      <c r="D158" s="8" t="s">
        <v>13</v>
      </c>
      <c r="E158" s="9">
        <v>207.292</v>
      </c>
      <c r="F158" s="8">
        <v>40</v>
      </c>
      <c r="G158" s="43">
        <v>5.0999999999999996</v>
      </c>
      <c r="H158" s="9">
        <v>207.292</v>
      </c>
      <c r="I158" s="10" t="s">
        <v>37</v>
      </c>
      <c r="J158" s="50" t="s">
        <v>95</v>
      </c>
    </row>
    <row r="159" spans="1:10" ht="34.5" customHeight="1" x14ac:dyDescent="0.2">
      <c r="A159" s="48"/>
      <c r="B159" s="42"/>
      <c r="C159" s="7">
        <v>2020</v>
      </c>
      <c r="D159" s="8" t="s">
        <v>13</v>
      </c>
      <c r="E159" s="9">
        <v>184.67591999999999</v>
      </c>
      <c r="F159" s="8">
        <v>50</v>
      </c>
      <c r="G159" s="44"/>
      <c r="H159" s="9">
        <v>184.67591999999999</v>
      </c>
      <c r="I159" s="10" t="s">
        <v>37</v>
      </c>
      <c r="J159" s="50"/>
    </row>
    <row r="160" spans="1:10" ht="34.5" customHeight="1" x14ac:dyDescent="0.2">
      <c r="A160" s="48"/>
      <c r="B160" s="42"/>
      <c r="C160" s="7">
        <v>2021</v>
      </c>
      <c r="D160" s="8" t="s">
        <v>13</v>
      </c>
      <c r="E160" s="11">
        <v>176.61199999999999</v>
      </c>
      <c r="F160" s="8">
        <v>50</v>
      </c>
      <c r="G160" s="44"/>
      <c r="H160" s="9">
        <v>167.76</v>
      </c>
      <c r="I160" s="10" t="s">
        <v>96</v>
      </c>
      <c r="J160" s="50"/>
    </row>
    <row r="161" spans="1:10" ht="34.5" customHeight="1" x14ac:dyDescent="0.2">
      <c r="A161" s="48"/>
      <c r="B161" s="42"/>
      <c r="C161" s="7">
        <v>2022</v>
      </c>
      <c r="D161" s="8" t="s">
        <v>13</v>
      </c>
      <c r="E161" s="11">
        <v>206.1</v>
      </c>
      <c r="F161" s="8">
        <v>45</v>
      </c>
      <c r="G161" s="44"/>
      <c r="H161" s="9">
        <v>206.10026999999999</v>
      </c>
      <c r="I161" s="10" t="s">
        <v>37</v>
      </c>
      <c r="J161" s="50"/>
    </row>
    <row r="162" spans="1:10" ht="34.5" customHeight="1" x14ac:dyDescent="0.2">
      <c r="A162" s="48"/>
      <c r="B162" s="42"/>
      <c r="C162" s="7">
        <v>2023</v>
      </c>
      <c r="D162" s="8" t="s">
        <v>13</v>
      </c>
      <c r="E162" s="11">
        <v>242.33804000000001</v>
      </c>
      <c r="F162" s="8">
        <v>40</v>
      </c>
      <c r="G162" s="44"/>
      <c r="H162" s="9">
        <v>208.578</v>
      </c>
      <c r="I162" s="10" t="s">
        <v>49</v>
      </c>
      <c r="J162" s="50"/>
    </row>
    <row r="163" spans="1:10" ht="34.5" customHeight="1" x14ac:dyDescent="0.2">
      <c r="A163" s="48"/>
      <c r="B163" s="42"/>
      <c r="C163" s="7">
        <v>2024</v>
      </c>
      <c r="D163" s="8" t="s">
        <v>13</v>
      </c>
      <c r="E163" s="11">
        <v>272.93599999999998</v>
      </c>
      <c r="F163" s="8">
        <v>34</v>
      </c>
      <c r="G163" s="45"/>
      <c r="H163" s="9">
        <v>217.06899999999999</v>
      </c>
      <c r="I163" s="10" t="s">
        <v>33</v>
      </c>
      <c r="J163" s="50"/>
    </row>
    <row r="164" spans="1:10" ht="15.75" customHeight="1" x14ac:dyDescent="0.2">
      <c r="A164" s="48"/>
      <c r="B164" s="39"/>
      <c r="C164" s="40"/>
      <c r="D164" s="40"/>
      <c r="E164" s="40"/>
      <c r="F164" s="40"/>
      <c r="G164" s="40"/>
      <c r="H164" s="40"/>
      <c r="I164" s="40"/>
      <c r="J164" s="41"/>
    </row>
    <row r="165" spans="1:10" ht="15.75" customHeight="1" x14ac:dyDescent="0.2">
      <c r="A165" s="48"/>
      <c r="B165" s="42" t="s">
        <v>97</v>
      </c>
      <c r="C165" s="7">
        <v>2019</v>
      </c>
      <c r="D165" s="8" t="s">
        <v>13</v>
      </c>
      <c r="E165" s="9">
        <v>182.09</v>
      </c>
      <c r="F165" s="8">
        <v>40</v>
      </c>
      <c r="G165" s="43">
        <v>3</v>
      </c>
      <c r="H165" s="9">
        <v>172.08656999999999</v>
      </c>
      <c r="I165" s="10" t="s">
        <v>15</v>
      </c>
      <c r="J165" s="46"/>
    </row>
    <row r="166" spans="1:10" ht="15.75" customHeight="1" x14ac:dyDescent="0.2">
      <c r="A166" s="48"/>
      <c r="B166" s="42"/>
      <c r="C166" s="7">
        <v>2020</v>
      </c>
      <c r="D166" s="8" t="s">
        <v>13</v>
      </c>
      <c r="E166" s="9">
        <v>179.63084000000001</v>
      </c>
      <c r="F166" s="8">
        <v>35</v>
      </c>
      <c r="G166" s="44"/>
      <c r="H166" s="9">
        <v>169.29774</v>
      </c>
      <c r="I166" s="10" t="s">
        <v>98</v>
      </c>
      <c r="J166" s="46"/>
    </row>
    <row r="167" spans="1:10" ht="15.75" customHeight="1" x14ac:dyDescent="0.2">
      <c r="A167" s="48"/>
      <c r="B167" s="42"/>
      <c r="C167" s="7">
        <v>2021</v>
      </c>
      <c r="D167" s="8" t="s">
        <v>13</v>
      </c>
      <c r="E167" s="11">
        <v>176.202</v>
      </c>
      <c r="F167" s="8">
        <v>25</v>
      </c>
      <c r="G167" s="44"/>
      <c r="H167" s="9">
        <v>170.91200000000001</v>
      </c>
      <c r="I167" s="10" t="s">
        <v>15</v>
      </c>
      <c r="J167" s="46"/>
    </row>
    <row r="168" spans="1:10" ht="15.75" customHeight="1" x14ac:dyDescent="0.2">
      <c r="A168" s="48"/>
      <c r="B168" s="42"/>
      <c r="C168" s="7">
        <v>2022</v>
      </c>
      <c r="D168" s="8" t="s">
        <v>13</v>
      </c>
      <c r="E168" s="11">
        <v>234.97200000000001</v>
      </c>
      <c r="F168" s="8">
        <v>30</v>
      </c>
      <c r="G168" s="44"/>
      <c r="H168" s="9">
        <v>199.82740999999999</v>
      </c>
      <c r="I168" s="10" t="s">
        <v>14</v>
      </c>
      <c r="J168" s="46"/>
    </row>
    <row r="169" spans="1:10" ht="15.75" customHeight="1" x14ac:dyDescent="0.2">
      <c r="A169" s="48"/>
      <c r="B169" s="42"/>
      <c r="C169" s="7">
        <v>2023</v>
      </c>
      <c r="D169" s="8" t="s">
        <v>13</v>
      </c>
      <c r="E169" s="11">
        <v>233.16565</v>
      </c>
      <c r="F169" s="8">
        <v>27</v>
      </c>
      <c r="G169" s="44"/>
      <c r="H169" s="9">
        <v>223.88</v>
      </c>
      <c r="I169" s="10" t="s">
        <v>14</v>
      </c>
      <c r="J169" s="46"/>
    </row>
    <row r="170" spans="1:10" ht="15.75" customHeight="1" x14ac:dyDescent="0.2">
      <c r="A170" s="48"/>
      <c r="B170" s="42"/>
      <c r="C170" s="7">
        <v>2024</v>
      </c>
      <c r="D170" s="8" t="s">
        <v>13</v>
      </c>
      <c r="E170" s="11">
        <v>244.535</v>
      </c>
      <c r="F170" s="8">
        <v>20</v>
      </c>
      <c r="G170" s="45"/>
      <c r="H170" s="9">
        <v>222.51</v>
      </c>
      <c r="I170" s="10" t="s">
        <v>14</v>
      </c>
      <c r="J170" s="46"/>
    </row>
    <row r="171" spans="1:10" ht="15.75" customHeight="1" x14ac:dyDescent="0.2">
      <c r="A171" s="48"/>
      <c r="B171" s="39"/>
      <c r="C171" s="40"/>
      <c r="D171" s="40"/>
      <c r="E171" s="40"/>
      <c r="F171" s="40"/>
      <c r="G171" s="40"/>
      <c r="H171" s="40"/>
      <c r="I171" s="40"/>
      <c r="J171" s="41"/>
    </row>
    <row r="172" spans="1:10" ht="30" customHeight="1" x14ac:dyDescent="0.2">
      <c r="A172" s="48"/>
      <c r="B172" s="42" t="s">
        <v>99</v>
      </c>
      <c r="C172" s="7">
        <v>2019</v>
      </c>
      <c r="D172" s="8" t="s">
        <v>13</v>
      </c>
      <c r="E172" s="9">
        <v>249.137</v>
      </c>
      <c r="F172" s="8">
        <v>40</v>
      </c>
      <c r="G172" s="43">
        <v>7.2</v>
      </c>
      <c r="H172" s="9">
        <v>223.506</v>
      </c>
      <c r="I172" s="10" t="s">
        <v>18</v>
      </c>
      <c r="J172" s="50" t="s">
        <v>92</v>
      </c>
    </row>
    <row r="173" spans="1:10" ht="30" customHeight="1" x14ac:dyDescent="0.2">
      <c r="A173" s="48"/>
      <c r="B173" s="42"/>
      <c r="C173" s="7">
        <v>2020</v>
      </c>
      <c r="D173" s="8" t="s">
        <v>13</v>
      </c>
      <c r="E173" s="9">
        <v>232.68296000000001</v>
      </c>
      <c r="F173" s="8">
        <v>55</v>
      </c>
      <c r="G173" s="44"/>
      <c r="H173" s="9">
        <v>221.03030999999999</v>
      </c>
      <c r="I173" s="10" t="s">
        <v>15</v>
      </c>
      <c r="J173" s="50"/>
    </row>
    <row r="174" spans="1:10" ht="30" customHeight="1" x14ac:dyDescent="0.2">
      <c r="A174" s="48"/>
      <c r="B174" s="42"/>
      <c r="C174" s="7">
        <v>2021</v>
      </c>
      <c r="D174" s="8" t="s">
        <v>13</v>
      </c>
      <c r="E174" s="11">
        <v>206.27600000000001</v>
      </c>
      <c r="F174" s="8">
        <v>55</v>
      </c>
      <c r="G174" s="44"/>
      <c r="H174" s="9">
        <v>183.74799999999999</v>
      </c>
      <c r="I174" s="10" t="s">
        <v>15</v>
      </c>
      <c r="J174" s="50"/>
    </row>
    <row r="175" spans="1:10" ht="30" customHeight="1" x14ac:dyDescent="0.2">
      <c r="A175" s="48"/>
      <c r="B175" s="42"/>
      <c r="C175" s="7">
        <v>2022</v>
      </c>
      <c r="D175" s="8" t="s">
        <v>13</v>
      </c>
      <c r="E175" s="11">
        <v>263.71600000000001</v>
      </c>
      <c r="F175" s="8">
        <v>63</v>
      </c>
      <c r="G175" s="44"/>
      <c r="H175" s="9">
        <v>227.22907000000001</v>
      </c>
      <c r="I175" s="10" t="s">
        <v>15</v>
      </c>
      <c r="J175" s="50"/>
    </row>
    <row r="176" spans="1:10" ht="30" customHeight="1" x14ac:dyDescent="0.2">
      <c r="A176" s="48"/>
      <c r="B176" s="42"/>
      <c r="C176" s="7">
        <v>2023</v>
      </c>
      <c r="D176" s="8" t="s">
        <v>13</v>
      </c>
      <c r="E176" s="11">
        <v>285.02139</v>
      </c>
      <c r="F176" s="8">
        <v>57</v>
      </c>
      <c r="G176" s="44"/>
      <c r="H176" s="9">
        <v>205.69900000000001</v>
      </c>
      <c r="I176" s="10" t="s">
        <v>18</v>
      </c>
      <c r="J176" s="50"/>
    </row>
    <row r="177" spans="1:10" ht="30" customHeight="1" x14ac:dyDescent="0.2">
      <c r="A177" s="48"/>
      <c r="B177" s="42"/>
      <c r="C177" s="7">
        <v>2024</v>
      </c>
      <c r="D177" s="8" t="s">
        <v>13</v>
      </c>
      <c r="E177" s="11">
        <v>301.327</v>
      </c>
      <c r="F177" s="8">
        <v>48</v>
      </c>
      <c r="G177" s="45"/>
      <c r="H177" s="9">
        <v>228.11</v>
      </c>
      <c r="I177" s="10" t="s">
        <v>18</v>
      </c>
      <c r="J177" s="50"/>
    </row>
    <row r="178" spans="1:10" ht="15.75" customHeight="1" x14ac:dyDescent="0.2">
      <c r="A178" s="48"/>
      <c r="B178" s="39"/>
      <c r="C178" s="40"/>
      <c r="D178" s="40"/>
      <c r="E178" s="40"/>
      <c r="F178" s="40"/>
      <c r="G178" s="40"/>
      <c r="H178" s="40"/>
      <c r="I178" s="40"/>
      <c r="J178" s="41"/>
    </row>
    <row r="179" spans="1:10" ht="30" customHeight="1" x14ac:dyDescent="0.2">
      <c r="A179" s="48"/>
      <c r="B179" s="42" t="s">
        <v>100</v>
      </c>
      <c r="C179" s="7">
        <v>2019</v>
      </c>
      <c r="D179" s="8" t="s">
        <v>13</v>
      </c>
      <c r="E179" s="9">
        <v>188.86699999999999</v>
      </c>
      <c r="F179" s="8">
        <v>30</v>
      </c>
      <c r="G179" s="43">
        <v>3</v>
      </c>
      <c r="H179" s="9">
        <v>188.86743000000001</v>
      </c>
      <c r="I179" s="10" t="s">
        <v>37</v>
      </c>
      <c r="J179" s="50" t="s">
        <v>92</v>
      </c>
    </row>
    <row r="180" spans="1:10" ht="30" customHeight="1" x14ac:dyDescent="0.2">
      <c r="A180" s="48"/>
      <c r="B180" s="42"/>
      <c r="C180" s="7">
        <v>2020</v>
      </c>
      <c r="D180" s="8" t="s">
        <v>13</v>
      </c>
      <c r="E180" s="9">
        <v>190.16247000000001</v>
      </c>
      <c r="F180" s="8">
        <v>45</v>
      </c>
      <c r="G180" s="44"/>
      <c r="H180" s="9">
        <v>177.86998</v>
      </c>
      <c r="I180" s="10" t="s">
        <v>49</v>
      </c>
      <c r="J180" s="50"/>
    </row>
    <row r="181" spans="1:10" ht="30" customHeight="1" x14ac:dyDescent="0.2">
      <c r="A181" s="48"/>
      <c r="B181" s="42"/>
      <c r="C181" s="7">
        <v>2021</v>
      </c>
      <c r="D181" s="8" t="s">
        <v>13</v>
      </c>
      <c r="E181" s="11">
        <v>181.74600000000001</v>
      </c>
      <c r="F181" s="8">
        <v>25</v>
      </c>
      <c r="G181" s="44"/>
      <c r="H181" s="9">
        <v>181.74600000000001</v>
      </c>
      <c r="I181" s="10" t="s">
        <v>37</v>
      </c>
      <c r="J181" s="50"/>
    </row>
    <row r="182" spans="1:10" ht="30" customHeight="1" x14ac:dyDescent="0.2">
      <c r="A182" s="48"/>
      <c r="B182" s="42"/>
      <c r="C182" s="7">
        <v>2022</v>
      </c>
      <c r="D182" s="8" t="s">
        <v>13</v>
      </c>
      <c r="E182" s="11">
        <v>212.45699999999999</v>
      </c>
      <c r="F182" s="8">
        <v>25</v>
      </c>
      <c r="G182" s="44"/>
      <c r="H182" s="9">
        <v>206.4006</v>
      </c>
      <c r="I182" s="10" t="s">
        <v>25</v>
      </c>
      <c r="J182" s="50"/>
    </row>
    <row r="183" spans="1:10" ht="30" customHeight="1" x14ac:dyDescent="0.2">
      <c r="A183" s="48"/>
      <c r="B183" s="42"/>
      <c r="C183" s="7">
        <v>2023</v>
      </c>
      <c r="D183" s="8" t="s">
        <v>13</v>
      </c>
      <c r="E183" s="11">
        <v>240.94459000000001</v>
      </c>
      <c r="F183" s="8">
        <v>23</v>
      </c>
      <c r="G183" s="44"/>
      <c r="H183" s="9">
        <v>218.07</v>
      </c>
      <c r="I183" s="10" t="s">
        <v>49</v>
      </c>
      <c r="J183" s="50"/>
    </row>
    <row r="184" spans="1:10" ht="30" customHeight="1" x14ac:dyDescent="0.2">
      <c r="A184" s="49"/>
      <c r="B184" s="42"/>
      <c r="C184" s="7">
        <v>2024</v>
      </c>
      <c r="D184" s="8" t="s">
        <v>13</v>
      </c>
      <c r="E184" s="11">
        <v>268.20499999999998</v>
      </c>
      <c r="F184" s="8">
        <v>20</v>
      </c>
      <c r="G184" s="45"/>
      <c r="H184" s="9">
        <v>219.49299999999999</v>
      </c>
      <c r="I184" s="10" t="s">
        <v>101</v>
      </c>
      <c r="J184" s="50"/>
    </row>
    <row r="185" spans="1:10" x14ac:dyDescent="0.2">
      <c r="A185" s="25"/>
      <c r="B185" s="26"/>
      <c r="C185" s="27"/>
      <c r="D185" s="28"/>
      <c r="E185" s="29"/>
      <c r="F185" s="30"/>
      <c r="G185" s="28"/>
      <c r="H185" s="29"/>
      <c r="I185" s="31"/>
      <c r="J185" s="26"/>
    </row>
    <row r="186" spans="1:10" ht="15.75" customHeight="1" x14ac:dyDescent="0.2">
      <c r="A186" s="47" t="s">
        <v>102</v>
      </c>
      <c r="B186" s="42" t="s">
        <v>103</v>
      </c>
      <c r="C186" s="7">
        <v>2019</v>
      </c>
      <c r="D186" s="8" t="s">
        <v>21</v>
      </c>
      <c r="E186" s="9" t="s">
        <v>21</v>
      </c>
      <c r="F186" s="9" t="s">
        <v>21</v>
      </c>
      <c r="G186" s="43">
        <v>5.25</v>
      </c>
      <c r="H186" s="9" t="s">
        <v>21</v>
      </c>
      <c r="I186" s="10" t="s">
        <v>21</v>
      </c>
      <c r="J186" s="46"/>
    </row>
    <row r="187" spans="1:10" ht="15.75" customHeight="1" x14ac:dyDescent="0.2">
      <c r="A187" s="48"/>
      <c r="B187" s="42"/>
      <c r="C187" s="7">
        <v>2020</v>
      </c>
      <c r="D187" s="8" t="s">
        <v>21</v>
      </c>
      <c r="E187" s="9" t="s">
        <v>21</v>
      </c>
      <c r="F187" s="9" t="s">
        <v>21</v>
      </c>
      <c r="G187" s="44"/>
      <c r="H187" s="9" t="s">
        <v>21</v>
      </c>
      <c r="I187" s="10" t="s">
        <v>21</v>
      </c>
      <c r="J187" s="46"/>
    </row>
    <row r="188" spans="1:10" ht="15.75" customHeight="1" x14ac:dyDescent="0.2">
      <c r="A188" s="48"/>
      <c r="B188" s="42"/>
      <c r="C188" s="7">
        <v>2021</v>
      </c>
      <c r="D188" s="8" t="s">
        <v>21</v>
      </c>
      <c r="E188" s="11" t="s">
        <v>21</v>
      </c>
      <c r="F188" s="9" t="s">
        <v>21</v>
      </c>
      <c r="G188" s="44"/>
      <c r="H188" s="9" t="s">
        <v>21</v>
      </c>
      <c r="I188" s="10" t="s">
        <v>21</v>
      </c>
      <c r="J188" s="46"/>
    </row>
    <row r="189" spans="1:10" ht="15.75" customHeight="1" x14ac:dyDescent="0.2">
      <c r="A189" s="48"/>
      <c r="B189" s="42"/>
      <c r="C189" s="7">
        <v>2022</v>
      </c>
      <c r="D189" s="8" t="s">
        <v>21</v>
      </c>
      <c r="E189" s="11" t="s">
        <v>21</v>
      </c>
      <c r="F189" s="9" t="s">
        <v>21</v>
      </c>
      <c r="G189" s="44"/>
      <c r="H189" s="9" t="s">
        <v>21</v>
      </c>
      <c r="I189" s="10" t="s">
        <v>21</v>
      </c>
      <c r="J189" s="46"/>
    </row>
    <row r="190" spans="1:10" ht="15.75" customHeight="1" x14ac:dyDescent="0.2">
      <c r="A190" s="48"/>
      <c r="B190" s="42"/>
      <c r="C190" s="7">
        <v>2023</v>
      </c>
      <c r="D190" s="8" t="s">
        <v>13</v>
      </c>
      <c r="E190" s="11">
        <v>237.5865</v>
      </c>
      <c r="F190" s="8">
        <v>41</v>
      </c>
      <c r="G190" s="44"/>
      <c r="H190" s="9">
        <v>152.67500000000001</v>
      </c>
      <c r="I190" s="10" t="s">
        <v>69</v>
      </c>
      <c r="J190" s="46"/>
    </row>
    <row r="191" spans="1:10" ht="15.75" customHeight="1" x14ac:dyDescent="0.2">
      <c r="A191" s="48"/>
      <c r="B191" s="42"/>
      <c r="C191" s="7">
        <v>2024</v>
      </c>
      <c r="D191" s="8" t="s">
        <v>13</v>
      </c>
      <c r="E191" s="11">
        <v>270.68200000000002</v>
      </c>
      <c r="F191" s="8">
        <v>35</v>
      </c>
      <c r="G191" s="45"/>
      <c r="H191" s="9">
        <v>189.95</v>
      </c>
      <c r="I191" s="10" t="s">
        <v>104</v>
      </c>
      <c r="J191" s="46"/>
    </row>
    <row r="192" spans="1:10" ht="15.75" customHeight="1" x14ac:dyDescent="0.2">
      <c r="A192" s="48"/>
      <c r="B192" s="39"/>
      <c r="C192" s="40"/>
      <c r="D192" s="40"/>
      <c r="E192" s="40"/>
      <c r="F192" s="40"/>
      <c r="G192" s="40"/>
      <c r="H192" s="40"/>
      <c r="I192" s="40"/>
      <c r="J192" s="41"/>
    </row>
    <row r="193" spans="1:10" ht="15.75" customHeight="1" x14ac:dyDescent="0.2">
      <c r="A193" s="48"/>
      <c r="B193" s="42" t="s">
        <v>105</v>
      </c>
      <c r="C193" s="7">
        <v>2019</v>
      </c>
      <c r="D193" s="8" t="s">
        <v>13</v>
      </c>
      <c r="E193" s="9">
        <v>183.399</v>
      </c>
      <c r="F193" s="8">
        <v>70</v>
      </c>
      <c r="G193" s="43">
        <v>5.7</v>
      </c>
      <c r="H193" s="9">
        <v>170.02205000000001</v>
      </c>
      <c r="I193" s="10" t="s">
        <v>39</v>
      </c>
      <c r="J193" s="46" t="s">
        <v>106</v>
      </c>
    </row>
    <row r="194" spans="1:10" ht="15.75" customHeight="1" x14ac:dyDescent="0.2">
      <c r="A194" s="48"/>
      <c r="B194" s="42"/>
      <c r="C194" s="7">
        <v>2020</v>
      </c>
      <c r="D194" s="8" t="s">
        <v>13</v>
      </c>
      <c r="E194" s="9">
        <v>189.25134</v>
      </c>
      <c r="F194" s="8">
        <v>70</v>
      </c>
      <c r="G194" s="44"/>
      <c r="H194" s="9">
        <v>170.69299000000001</v>
      </c>
      <c r="I194" s="10" t="s">
        <v>107</v>
      </c>
      <c r="J194" s="46"/>
    </row>
    <row r="195" spans="1:10" ht="15.75" customHeight="1" x14ac:dyDescent="0.2">
      <c r="A195" s="48"/>
      <c r="B195" s="42"/>
      <c r="C195" s="7">
        <v>2021</v>
      </c>
      <c r="D195" s="8" t="s">
        <v>13</v>
      </c>
      <c r="E195" s="11">
        <v>194.77620999999999</v>
      </c>
      <c r="F195" s="8">
        <v>50</v>
      </c>
      <c r="G195" s="44"/>
      <c r="H195" s="9">
        <v>173.39061000000001</v>
      </c>
      <c r="I195" s="10" t="s">
        <v>108</v>
      </c>
      <c r="J195" s="46"/>
    </row>
    <row r="196" spans="1:10" ht="15.75" customHeight="1" x14ac:dyDescent="0.2">
      <c r="A196" s="48"/>
      <c r="B196" s="42"/>
      <c r="C196" s="7">
        <v>2022</v>
      </c>
      <c r="D196" s="8" t="s">
        <v>13</v>
      </c>
      <c r="E196" s="11">
        <v>229.77199999999999</v>
      </c>
      <c r="F196" s="8">
        <v>50</v>
      </c>
      <c r="G196" s="44"/>
      <c r="H196" s="9">
        <v>161.68734000000001</v>
      </c>
      <c r="I196" s="10" t="s">
        <v>104</v>
      </c>
      <c r="J196" s="46"/>
    </row>
    <row r="197" spans="1:10" ht="15.75" customHeight="1" x14ac:dyDescent="0.2">
      <c r="A197" s="48"/>
      <c r="B197" s="42"/>
      <c r="C197" s="7">
        <v>2023</v>
      </c>
      <c r="D197" s="8" t="s">
        <v>13</v>
      </c>
      <c r="E197" s="11">
        <v>238.07526999999999</v>
      </c>
      <c r="F197" s="8">
        <v>45</v>
      </c>
      <c r="G197" s="44"/>
      <c r="H197" s="9">
        <v>164.67500000000001</v>
      </c>
      <c r="I197" s="10" t="s">
        <v>109</v>
      </c>
      <c r="J197" s="46"/>
    </row>
    <row r="198" spans="1:10" ht="15.75" customHeight="1" x14ac:dyDescent="0.2">
      <c r="A198" s="48"/>
      <c r="B198" s="42"/>
      <c r="C198" s="7">
        <v>2024</v>
      </c>
      <c r="D198" s="8" t="s">
        <v>13</v>
      </c>
      <c r="E198" s="11">
        <v>249.43</v>
      </c>
      <c r="F198" s="8">
        <v>38</v>
      </c>
      <c r="G198" s="45"/>
      <c r="H198" s="9">
        <v>186.21100000000001</v>
      </c>
      <c r="I198" s="10" t="s">
        <v>110</v>
      </c>
      <c r="J198" s="46"/>
    </row>
    <row r="199" spans="1:10" ht="15.75" customHeight="1" x14ac:dyDescent="0.2">
      <c r="A199" s="48"/>
      <c r="B199" s="39"/>
      <c r="C199" s="40"/>
      <c r="D199" s="40"/>
      <c r="E199" s="40"/>
      <c r="F199" s="40"/>
      <c r="G199" s="40"/>
      <c r="H199" s="40"/>
      <c r="I199" s="40"/>
      <c r="J199" s="41"/>
    </row>
    <row r="200" spans="1:10" ht="15.75" customHeight="1" x14ac:dyDescent="0.2">
      <c r="A200" s="48"/>
      <c r="B200" s="42" t="s">
        <v>111</v>
      </c>
      <c r="C200" s="7">
        <v>2019</v>
      </c>
      <c r="D200" s="8" t="s">
        <v>13</v>
      </c>
      <c r="E200" s="9">
        <v>177.09299999999999</v>
      </c>
      <c r="F200" s="8">
        <v>40</v>
      </c>
      <c r="G200" s="43">
        <v>2.25</v>
      </c>
      <c r="H200" s="9">
        <v>171.90951000000001</v>
      </c>
      <c r="I200" s="10" t="s">
        <v>112</v>
      </c>
      <c r="J200" s="46" t="s">
        <v>106</v>
      </c>
    </row>
    <row r="201" spans="1:10" ht="15.75" customHeight="1" x14ac:dyDescent="0.2">
      <c r="A201" s="48"/>
      <c r="B201" s="42"/>
      <c r="C201" s="7">
        <v>2020</v>
      </c>
      <c r="D201" s="8" t="s">
        <v>13</v>
      </c>
      <c r="E201" s="9">
        <v>182.55798999999999</v>
      </c>
      <c r="F201" s="8">
        <v>25</v>
      </c>
      <c r="G201" s="44"/>
      <c r="H201" s="9">
        <v>173.69566</v>
      </c>
      <c r="I201" s="10" t="s">
        <v>113</v>
      </c>
      <c r="J201" s="46"/>
    </row>
    <row r="202" spans="1:10" ht="15.75" customHeight="1" x14ac:dyDescent="0.2">
      <c r="A202" s="48"/>
      <c r="B202" s="42"/>
      <c r="C202" s="7">
        <v>2021</v>
      </c>
      <c r="D202" s="8" t="s">
        <v>13</v>
      </c>
      <c r="E202" s="11">
        <v>190.63701</v>
      </c>
      <c r="F202" s="8">
        <v>20</v>
      </c>
      <c r="G202" s="44"/>
      <c r="H202" s="9">
        <v>171.42134999999999</v>
      </c>
      <c r="I202" s="10" t="s">
        <v>114</v>
      </c>
      <c r="J202" s="46"/>
    </row>
    <row r="203" spans="1:10" ht="15.75" customHeight="1" x14ac:dyDescent="0.2">
      <c r="A203" s="48"/>
      <c r="B203" s="42"/>
      <c r="C203" s="7">
        <v>2022</v>
      </c>
      <c r="D203" s="8" t="s">
        <v>13</v>
      </c>
      <c r="E203" s="11">
        <v>222.23599999999999</v>
      </c>
      <c r="F203" s="8">
        <v>20</v>
      </c>
      <c r="G203" s="44"/>
      <c r="H203" s="9">
        <v>185.42240000000001</v>
      </c>
      <c r="I203" s="10" t="s">
        <v>104</v>
      </c>
      <c r="J203" s="46"/>
    </row>
    <row r="204" spans="1:10" ht="15.75" customHeight="1" x14ac:dyDescent="0.2">
      <c r="A204" s="48"/>
      <c r="B204" s="42"/>
      <c r="C204" s="7">
        <v>2023</v>
      </c>
      <c r="D204" s="8" t="s">
        <v>13</v>
      </c>
      <c r="E204" s="11">
        <v>223.9873</v>
      </c>
      <c r="F204" s="8">
        <v>18</v>
      </c>
      <c r="G204" s="44"/>
      <c r="H204" s="9">
        <v>171.25700000000001</v>
      </c>
      <c r="I204" s="10" t="s">
        <v>109</v>
      </c>
      <c r="J204" s="46"/>
    </row>
    <row r="205" spans="1:10" ht="15.75" customHeight="1" x14ac:dyDescent="0.2">
      <c r="A205" s="48"/>
      <c r="B205" s="42"/>
      <c r="C205" s="7">
        <v>2024</v>
      </c>
      <c r="D205" s="8" t="s">
        <v>13</v>
      </c>
      <c r="E205" s="11">
        <v>226.5</v>
      </c>
      <c r="F205" s="8">
        <v>15</v>
      </c>
      <c r="G205" s="45"/>
      <c r="H205" s="9">
        <v>192.65899999999999</v>
      </c>
      <c r="I205" s="10" t="s">
        <v>104</v>
      </c>
      <c r="J205" s="46"/>
    </row>
    <row r="206" spans="1:10" ht="15.75" customHeight="1" x14ac:dyDescent="0.2">
      <c r="A206" s="48"/>
      <c r="B206" s="39"/>
      <c r="C206" s="40"/>
      <c r="D206" s="40"/>
      <c r="E206" s="40"/>
      <c r="F206" s="40"/>
      <c r="G206" s="40"/>
      <c r="H206" s="40"/>
      <c r="I206" s="40"/>
      <c r="J206" s="41"/>
    </row>
    <row r="207" spans="1:10" ht="15.75" customHeight="1" x14ac:dyDescent="0.2">
      <c r="A207" s="48"/>
      <c r="B207" s="42" t="s">
        <v>115</v>
      </c>
      <c r="C207" s="7">
        <v>2019</v>
      </c>
      <c r="D207" s="8" t="s">
        <v>13</v>
      </c>
      <c r="E207" s="9">
        <v>189.45400000000001</v>
      </c>
      <c r="F207" s="8">
        <v>90</v>
      </c>
      <c r="G207" s="43">
        <v>9.15</v>
      </c>
      <c r="H207" s="9">
        <v>168.58747</v>
      </c>
      <c r="I207" s="10" t="s">
        <v>116</v>
      </c>
      <c r="J207" s="46" t="s">
        <v>106</v>
      </c>
    </row>
    <row r="208" spans="1:10" ht="15.75" customHeight="1" x14ac:dyDescent="0.2">
      <c r="A208" s="48"/>
      <c r="B208" s="42"/>
      <c r="C208" s="7">
        <v>2020</v>
      </c>
      <c r="D208" s="8" t="s">
        <v>13</v>
      </c>
      <c r="E208" s="9">
        <v>197.43678</v>
      </c>
      <c r="F208" s="8">
        <v>70</v>
      </c>
      <c r="G208" s="44"/>
      <c r="H208" s="9">
        <v>189.66943000000001</v>
      </c>
      <c r="I208" s="10" t="s">
        <v>19</v>
      </c>
      <c r="J208" s="46"/>
    </row>
    <row r="209" spans="1:10" ht="15.75" customHeight="1" x14ac:dyDescent="0.2">
      <c r="A209" s="48"/>
      <c r="B209" s="42"/>
      <c r="C209" s="7">
        <v>2021</v>
      </c>
      <c r="D209" s="8" t="s">
        <v>13</v>
      </c>
      <c r="E209" s="11">
        <v>181.833</v>
      </c>
      <c r="F209" s="8">
        <v>80</v>
      </c>
      <c r="G209" s="44"/>
      <c r="H209" s="9">
        <v>177.89191</v>
      </c>
      <c r="I209" s="10" t="s">
        <v>14</v>
      </c>
      <c r="J209" s="46"/>
    </row>
    <row r="210" spans="1:10" ht="15.75" customHeight="1" x14ac:dyDescent="0.2">
      <c r="A210" s="48"/>
      <c r="B210" s="42"/>
      <c r="C210" s="7">
        <v>2022</v>
      </c>
      <c r="D210" s="8" t="s">
        <v>13</v>
      </c>
      <c r="E210" s="11">
        <v>239.35</v>
      </c>
      <c r="F210" s="8">
        <v>80</v>
      </c>
      <c r="G210" s="44"/>
      <c r="H210" s="9">
        <v>220.92107999999999</v>
      </c>
      <c r="I210" s="10" t="s">
        <v>38</v>
      </c>
      <c r="J210" s="46"/>
    </row>
    <row r="211" spans="1:10" ht="15.75" customHeight="1" x14ac:dyDescent="0.2">
      <c r="A211" s="48"/>
      <c r="B211" s="42"/>
      <c r="C211" s="7">
        <v>2023</v>
      </c>
      <c r="D211" s="8" t="s">
        <v>13</v>
      </c>
      <c r="E211" s="11">
        <v>249.29342</v>
      </c>
      <c r="F211" s="8">
        <v>72</v>
      </c>
      <c r="G211" s="44"/>
      <c r="H211" s="9">
        <v>219.41</v>
      </c>
      <c r="I211" s="10" t="s">
        <v>18</v>
      </c>
      <c r="J211" s="46"/>
    </row>
    <row r="212" spans="1:10" ht="15.75" customHeight="1" x14ac:dyDescent="0.2">
      <c r="A212" s="48"/>
      <c r="B212" s="42"/>
      <c r="C212" s="7">
        <v>2024</v>
      </c>
      <c r="D212" s="8" t="s">
        <v>13</v>
      </c>
      <c r="E212" s="11">
        <v>253.95500000000001</v>
      </c>
      <c r="F212" s="8">
        <v>61</v>
      </c>
      <c r="G212" s="45"/>
      <c r="H212" s="9">
        <v>222.58099999999999</v>
      </c>
      <c r="I212" s="10" t="s">
        <v>18</v>
      </c>
      <c r="J212" s="46"/>
    </row>
    <row r="213" spans="1:10" ht="15.75" customHeight="1" x14ac:dyDescent="0.2">
      <c r="A213" s="48"/>
      <c r="B213" s="39"/>
      <c r="C213" s="40"/>
      <c r="D213" s="40"/>
      <c r="E213" s="40"/>
      <c r="F213" s="40"/>
      <c r="G213" s="40"/>
      <c r="H213" s="40"/>
      <c r="I213" s="40"/>
      <c r="J213" s="41"/>
    </row>
    <row r="214" spans="1:10" ht="15.75" customHeight="1" x14ac:dyDescent="0.2">
      <c r="A214" s="48"/>
      <c r="B214" s="42" t="s">
        <v>117</v>
      </c>
      <c r="C214" s="7">
        <v>2019</v>
      </c>
      <c r="D214" s="8" t="s">
        <v>13</v>
      </c>
      <c r="E214" s="9">
        <v>188.92</v>
      </c>
      <c r="F214" s="8">
        <v>70</v>
      </c>
      <c r="G214" s="43">
        <v>5.7</v>
      </c>
      <c r="H214" s="9">
        <v>177.29848999999999</v>
      </c>
      <c r="I214" s="10" t="s">
        <v>14</v>
      </c>
      <c r="J214" s="46" t="s">
        <v>106</v>
      </c>
    </row>
    <row r="215" spans="1:10" ht="15.75" customHeight="1" x14ac:dyDescent="0.2">
      <c r="A215" s="48"/>
      <c r="B215" s="42"/>
      <c r="C215" s="7">
        <v>2020</v>
      </c>
      <c r="D215" s="8" t="s">
        <v>13</v>
      </c>
      <c r="E215" s="9">
        <v>169.93529000000001</v>
      </c>
      <c r="F215" s="8">
        <v>60</v>
      </c>
      <c r="G215" s="44"/>
      <c r="H215" s="9">
        <v>169.93529000000001</v>
      </c>
      <c r="I215" s="10" t="s">
        <v>37</v>
      </c>
      <c r="J215" s="46"/>
    </row>
    <row r="216" spans="1:10" ht="15.75" customHeight="1" x14ac:dyDescent="0.2">
      <c r="A216" s="48"/>
      <c r="B216" s="42"/>
      <c r="C216" s="7">
        <v>2021</v>
      </c>
      <c r="D216" s="8" t="s">
        <v>13</v>
      </c>
      <c r="E216" s="11">
        <v>170.02699999999999</v>
      </c>
      <c r="F216" s="8">
        <v>50</v>
      </c>
      <c r="G216" s="44"/>
      <c r="H216" s="9">
        <v>170.02699999999999</v>
      </c>
      <c r="I216" s="10" t="s">
        <v>37</v>
      </c>
      <c r="J216" s="46"/>
    </row>
    <row r="217" spans="1:10" ht="15.75" customHeight="1" x14ac:dyDescent="0.2">
      <c r="A217" s="48"/>
      <c r="B217" s="42"/>
      <c r="C217" s="7">
        <v>2022</v>
      </c>
      <c r="D217" s="8" t="s">
        <v>13</v>
      </c>
      <c r="E217" s="11">
        <v>233.172</v>
      </c>
      <c r="F217" s="8">
        <v>50</v>
      </c>
      <c r="G217" s="44"/>
      <c r="H217" s="9">
        <v>225.02566999999999</v>
      </c>
      <c r="I217" s="10" t="s">
        <v>14</v>
      </c>
      <c r="J217" s="46"/>
    </row>
    <row r="218" spans="1:10" ht="15.75" customHeight="1" x14ac:dyDescent="0.2">
      <c r="A218" s="48"/>
      <c r="B218" s="42"/>
      <c r="C218" s="7">
        <v>2023</v>
      </c>
      <c r="D218" s="8" t="s">
        <v>13</v>
      </c>
      <c r="E218" s="11">
        <v>246.33995999999999</v>
      </c>
      <c r="F218" s="8">
        <v>45</v>
      </c>
      <c r="G218" s="44"/>
      <c r="H218" s="9">
        <v>226.773</v>
      </c>
      <c r="I218" s="10" t="s">
        <v>14</v>
      </c>
      <c r="J218" s="46"/>
    </row>
    <row r="219" spans="1:10" ht="15.75" customHeight="1" x14ac:dyDescent="0.2">
      <c r="A219" s="48"/>
      <c r="B219" s="42"/>
      <c r="C219" s="7">
        <v>2024</v>
      </c>
      <c r="D219" s="8" t="s">
        <v>13</v>
      </c>
      <c r="E219" s="11">
        <v>253.935</v>
      </c>
      <c r="F219" s="8">
        <v>38</v>
      </c>
      <c r="G219" s="45"/>
      <c r="H219" s="9">
        <v>209.57599999999999</v>
      </c>
      <c r="I219" s="10" t="s">
        <v>18</v>
      </c>
      <c r="J219" s="46"/>
    </row>
    <row r="220" spans="1:10" ht="15.75" customHeight="1" x14ac:dyDescent="0.2">
      <c r="A220" s="48"/>
      <c r="B220" s="39"/>
      <c r="C220" s="40"/>
      <c r="D220" s="40"/>
      <c r="E220" s="40"/>
      <c r="F220" s="40"/>
      <c r="G220" s="40"/>
      <c r="H220" s="40"/>
      <c r="I220" s="40"/>
      <c r="J220" s="41"/>
    </row>
    <row r="221" spans="1:10" ht="15.75" customHeight="1" x14ac:dyDescent="0.2">
      <c r="A221" s="48"/>
      <c r="B221" s="42" t="s">
        <v>118</v>
      </c>
      <c r="C221" s="7">
        <v>2019</v>
      </c>
      <c r="D221" s="8" t="s">
        <v>13</v>
      </c>
      <c r="E221" s="9">
        <v>189.02799999999999</v>
      </c>
      <c r="F221" s="8">
        <v>50</v>
      </c>
      <c r="G221" s="43">
        <v>4.5</v>
      </c>
      <c r="H221" s="9">
        <v>168.88919999999999</v>
      </c>
      <c r="I221" s="10" t="s">
        <v>18</v>
      </c>
      <c r="J221" s="46" t="s">
        <v>106</v>
      </c>
    </row>
    <row r="222" spans="1:10" ht="15.75" customHeight="1" x14ac:dyDescent="0.2">
      <c r="A222" s="48"/>
      <c r="B222" s="42"/>
      <c r="C222" s="7">
        <v>2020</v>
      </c>
      <c r="D222" s="8" t="s">
        <v>13</v>
      </c>
      <c r="E222" s="9">
        <v>200.13054</v>
      </c>
      <c r="F222" s="8">
        <v>35</v>
      </c>
      <c r="G222" s="44"/>
      <c r="H222" s="9">
        <v>173.05291</v>
      </c>
      <c r="I222" s="10" t="s">
        <v>107</v>
      </c>
      <c r="J222" s="46"/>
    </row>
    <row r="223" spans="1:10" ht="15.75" customHeight="1" x14ac:dyDescent="0.2">
      <c r="A223" s="48"/>
      <c r="B223" s="42"/>
      <c r="C223" s="7">
        <v>2021</v>
      </c>
      <c r="D223" s="8" t="s">
        <v>13</v>
      </c>
      <c r="E223" s="11">
        <v>194.55699999999999</v>
      </c>
      <c r="F223" s="8">
        <v>30</v>
      </c>
      <c r="G223" s="44"/>
      <c r="H223" s="9">
        <v>169.803</v>
      </c>
      <c r="I223" s="10" t="s">
        <v>119</v>
      </c>
      <c r="J223" s="46"/>
    </row>
    <row r="224" spans="1:10" ht="15.75" customHeight="1" x14ac:dyDescent="0.2">
      <c r="A224" s="48"/>
      <c r="B224" s="42"/>
      <c r="C224" s="7">
        <v>2022</v>
      </c>
      <c r="D224" s="8" t="s">
        <v>13</v>
      </c>
      <c r="E224" s="11">
        <v>211.636</v>
      </c>
      <c r="F224" s="8">
        <v>40</v>
      </c>
      <c r="G224" s="44"/>
      <c r="H224" s="9">
        <v>168.73570000000001</v>
      </c>
      <c r="I224" s="10" t="s">
        <v>71</v>
      </c>
      <c r="J224" s="46"/>
    </row>
    <row r="225" spans="1:10" ht="15.75" customHeight="1" x14ac:dyDescent="0.2">
      <c r="A225" s="48"/>
      <c r="B225" s="42"/>
      <c r="C225" s="7">
        <v>2023</v>
      </c>
      <c r="D225" s="8" t="s">
        <v>13</v>
      </c>
      <c r="E225" s="11">
        <v>215.53326000000001</v>
      </c>
      <c r="F225" s="8">
        <v>36</v>
      </c>
      <c r="G225" s="44"/>
      <c r="H225" s="9">
        <v>155.839</v>
      </c>
      <c r="I225" s="10" t="s">
        <v>109</v>
      </c>
      <c r="J225" s="46"/>
    </row>
    <row r="226" spans="1:10" ht="15.75" customHeight="1" x14ac:dyDescent="0.2">
      <c r="A226" s="48"/>
      <c r="B226" s="42"/>
      <c r="C226" s="7">
        <v>2024</v>
      </c>
      <c r="D226" s="8" t="s">
        <v>13</v>
      </c>
      <c r="E226" s="11">
        <v>227.71600000000001</v>
      </c>
      <c r="F226" s="8">
        <v>30</v>
      </c>
      <c r="G226" s="45"/>
      <c r="H226" s="9">
        <v>160.50700000000001</v>
      </c>
      <c r="I226" s="10" t="s">
        <v>57</v>
      </c>
      <c r="J226" s="46"/>
    </row>
    <row r="227" spans="1:10" ht="15.75" customHeight="1" x14ac:dyDescent="0.2">
      <c r="A227" s="48"/>
      <c r="B227" s="39"/>
      <c r="C227" s="40"/>
      <c r="D227" s="40"/>
      <c r="E227" s="40"/>
      <c r="F227" s="40"/>
      <c r="G227" s="40"/>
      <c r="H227" s="40"/>
      <c r="I227" s="40"/>
      <c r="J227" s="41"/>
    </row>
    <row r="228" spans="1:10" ht="15.75" customHeight="1" x14ac:dyDescent="0.2">
      <c r="A228" s="48"/>
      <c r="B228" s="42" t="s">
        <v>120</v>
      </c>
      <c r="C228" s="7">
        <v>2019</v>
      </c>
      <c r="D228" s="8" t="s">
        <v>13</v>
      </c>
      <c r="E228" s="9">
        <v>172.26499999999999</v>
      </c>
      <c r="F228" s="8">
        <v>70</v>
      </c>
      <c r="G228" s="43">
        <v>3.45</v>
      </c>
      <c r="H228" s="9">
        <v>171.44380000000001</v>
      </c>
      <c r="I228" s="10" t="s">
        <v>49</v>
      </c>
      <c r="J228" s="46" t="s">
        <v>106</v>
      </c>
    </row>
    <row r="229" spans="1:10" ht="15.75" customHeight="1" x14ac:dyDescent="0.2">
      <c r="A229" s="48"/>
      <c r="B229" s="42"/>
      <c r="C229" s="7">
        <v>2020</v>
      </c>
      <c r="D229" s="8" t="s">
        <v>121</v>
      </c>
      <c r="E229" s="9">
        <v>174.21093999999999</v>
      </c>
      <c r="F229" s="8">
        <v>50</v>
      </c>
      <c r="G229" s="44"/>
      <c r="H229" s="9">
        <v>167.43317999999999</v>
      </c>
      <c r="I229" s="10" t="s">
        <v>39</v>
      </c>
      <c r="J229" s="46"/>
    </row>
    <row r="230" spans="1:10" ht="15.75" customHeight="1" x14ac:dyDescent="0.2">
      <c r="A230" s="48"/>
      <c r="B230" s="42"/>
      <c r="C230" s="7">
        <v>2021</v>
      </c>
      <c r="D230" s="8" t="s">
        <v>13</v>
      </c>
      <c r="E230" s="11">
        <v>201.35480999999999</v>
      </c>
      <c r="F230" s="8">
        <v>40</v>
      </c>
      <c r="G230" s="44"/>
      <c r="H230" s="9">
        <v>170.48334</v>
      </c>
      <c r="I230" s="10" t="s">
        <v>122</v>
      </c>
      <c r="J230" s="46"/>
    </row>
    <row r="231" spans="1:10" ht="15.75" customHeight="1" x14ac:dyDescent="0.2">
      <c r="A231" s="48"/>
      <c r="B231" s="42"/>
      <c r="C231" s="7">
        <v>2022</v>
      </c>
      <c r="D231" s="8" t="s">
        <v>13</v>
      </c>
      <c r="E231" s="11">
        <v>215.40700000000001</v>
      </c>
      <c r="F231" s="8">
        <v>30</v>
      </c>
      <c r="G231" s="44"/>
      <c r="H231" s="9">
        <v>179.31621999999999</v>
      </c>
      <c r="I231" s="10" t="s">
        <v>123</v>
      </c>
      <c r="J231" s="46"/>
    </row>
    <row r="232" spans="1:10" ht="15.75" customHeight="1" x14ac:dyDescent="0.2">
      <c r="A232" s="48"/>
      <c r="B232" s="42"/>
      <c r="C232" s="7">
        <v>2023</v>
      </c>
      <c r="D232" s="8" t="s">
        <v>13</v>
      </c>
      <c r="E232" s="11">
        <v>219.82449</v>
      </c>
      <c r="F232" s="8">
        <v>27</v>
      </c>
      <c r="G232" s="44"/>
      <c r="H232" s="9">
        <v>169.12299999999999</v>
      </c>
      <c r="I232" s="10" t="s">
        <v>49</v>
      </c>
      <c r="J232" s="46"/>
    </row>
    <row r="233" spans="1:10" ht="15.75" customHeight="1" x14ac:dyDescent="0.2">
      <c r="A233" s="48"/>
      <c r="B233" s="42"/>
      <c r="C233" s="7">
        <v>2024</v>
      </c>
      <c r="D233" s="8" t="s">
        <v>13</v>
      </c>
      <c r="E233" s="11">
        <v>230.15700000000001</v>
      </c>
      <c r="F233" s="8">
        <v>23</v>
      </c>
      <c r="G233" s="45"/>
      <c r="H233" s="9">
        <v>161.346</v>
      </c>
      <c r="I233" s="10" t="s">
        <v>110</v>
      </c>
      <c r="J233" s="46"/>
    </row>
    <row r="234" spans="1:10" ht="15.75" customHeight="1" x14ac:dyDescent="0.2">
      <c r="A234" s="48"/>
      <c r="B234" s="39"/>
      <c r="C234" s="40"/>
      <c r="D234" s="40"/>
      <c r="E234" s="40"/>
      <c r="F234" s="40"/>
      <c r="G234" s="40"/>
      <c r="H234" s="40"/>
      <c r="I234" s="40"/>
      <c r="J234" s="41"/>
    </row>
    <row r="235" spans="1:10" ht="15.75" customHeight="1" x14ac:dyDescent="0.2">
      <c r="A235" s="48"/>
      <c r="B235" s="42" t="s">
        <v>124</v>
      </c>
      <c r="C235" s="7">
        <v>2019</v>
      </c>
      <c r="D235" s="8" t="s">
        <v>13</v>
      </c>
      <c r="E235" s="9">
        <v>189.495</v>
      </c>
      <c r="F235" s="8">
        <v>40</v>
      </c>
      <c r="G235" s="43">
        <v>1.8</v>
      </c>
      <c r="H235" s="9">
        <v>169.79740000000001</v>
      </c>
      <c r="I235" s="10" t="s">
        <v>51</v>
      </c>
      <c r="J235" s="46" t="s">
        <v>106</v>
      </c>
    </row>
    <row r="236" spans="1:10" ht="15.75" customHeight="1" x14ac:dyDescent="0.2">
      <c r="A236" s="48"/>
      <c r="B236" s="42"/>
      <c r="C236" s="7">
        <v>2020</v>
      </c>
      <c r="D236" s="8" t="s">
        <v>13</v>
      </c>
      <c r="E236" s="9">
        <v>198.00443000000001</v>
      </c>
      <c r="F236" s="8">
        <v>25</v>
      </c>
      <c r="G236" s="44"/>
      <c r="H236" s="9">
        <v>174.03594000000001</v>
      </c>
      <c r="I236" s="10" t="s">
        <v>86</v>
      </c>
      <c r="J236" s="46"/>
    </row>
    <row r="237" spans="1:10" ht="15.75" customHeight="1" x14ac:dyDescent="0.2">
      <c r="A237" s="48"/>
      <c r="B237" s="42"/>
      <c r="C237" s="7">
        <v>2021</v>
      </c>
      <c r="D237" s="8" t="s">
        <v>13</v>
      </c>
      <c r="E237" s="11">
        <v>199.91900000000001</v>
      </c>
      <c r="F237" s="8">
        <v>15</v>
      </c>
      <c r="G237" s="44"/>
      <c r="H237" s="9">
        <v>171.523</v>
      </c>
      <c r="I237" s="10" t="s">
        <v>125</v>
      </c>
      <c r="J237" s="46"/>
    </row>
    <row r="238" spans="1:10" ht="15.75" customHeight="1" x14ac:dyDescent="0.2">
      <c r="A238" s="48"/>
      <c r="B238" s="42"/>
      <c r="C238" s="7">
        <v>2022</v>
      </c>
      <c r="D238" s="8" t="s">
        <v>13</v>
      </c>
      <c r="E238" s="11">
        <v>198.03800000000001</v>
      </c>
      <c r="F238" s="8">
        <v>15</v>
      </c>
      <c r="G238" s="44"/>
      <c r="H238" s="9">
        <v>172.16757000000001</v>
      </c>
      <c r="I238" s="10" t="s">
        <v>25</v>
      </c>
      <c r="J238" s="46"/>
    </row>
    <row r="239" spans="1:10" ht="15.75" customHeight="1" x14ac:dyDescent="0.2">
      <c r="A239" s="48"/>
      <c r="B239" s="42"/>
      <c r="C239" s="7">
        <v>2023</v>
      </c>
      <c r="D239" s="8" t="s">
        <v>13</v>
      </c>
      <c r="E239" s="11">
        <v>209.69632999999999</v>
      </c>
      <c r="F239" s="8">
        <v>14</v>
      </c>
      <c r="G239" s="44"/>
      <c r="H239" s="9">
        <v>154.46299999999999</v>
      </c>
      <c r="I239" s="10" t="s">
        <v>126</v>
      </c>
      <c r="J239" s="46"/>
    </row>
    <row r="240" spans="1:10" ht="15.75" customHeight="1" x14ac:dyDescent="0.2">
      <c r="A240" s="48"/>
      <c r="B240" s="42"/>
      <c r="C240" s="7">
        <v>2024</v>
      </c>
      <c r="D240" s="8" t="s">
        <v>13</v>
      </c>
      <c r="E240" s="11">
        <v>224.14099999999999</v>
      </c>
      <c r="F240" s="8">
        <v>12</v>
      </c>
      <c r="G240" s="45"/>
      <c r="H240" s="9">
        <v>160.61799999999999</v>
      </c>
      <c r="I240" s="10" t="s">
        <v>127</v>
      </c>
      <c r="J240" s="46"/>
    </row>
    <row r="241" spans="1:10" ht="15.75" customHeight="1" x14ac:dyDescent="0.2">
      <c r="A241" s="48"/>
      <c r="B241" s="39"/>
      <c r="C241" s="40"/>
      <c r="D241" s="40"/>
      <c r="E241" s="40"/>
      <c r="F241" s="40"/>
      <c r="G241" s="40"/>
      <c r="H241" s="40"/>
      <c r="I241" s="40"/>
      <c r="J241" s="41"/>
    </row>
    <row r="242" spans="1:10" ht="15.75" customHeight="1" x14ac:dyDescent="0.2">
      <c r="A242" s="48"/>
      <c r="B242" s="42" t="s">
        <v>128</v>
      </c>
      <c r="C242" s="7">
        <v>2019</v>
      </c>
      <c r="D242" s="8" t="s">
        <v>13</v>
      </c>
      <c r="E242" s="9">
        <v>185.31399999999999</v>
      </c>
      <c r="F242" s="8">
        <v>90</v>
      </c>
      <c r="G242" s="43">
        <v>9.15</v>
      </c>
      <c r="H242" s="9">
        <v>177.79111</v>
      </c>
      <c r="I242" s="10" t="s">
        <v>116</v>
      </c>
      <c r="J242" s="46" t="s">
        <v>106</v>
      </c>
    </row>
    <row r="243" spans="1:10" ht="15.75" customHeight="1" x14ac:dyDescent="0.2">
      <c r="A243" s="48"/>
      <c r="B243" s="42"/>
      <c r="C243" s="7">
        <v>2020</v>
      </c>
      <c r="D243" s="8" t="s">
        <v>13</v>
      </c>
      <c r="E243" s="9">
        <v>199.85900000000001</v>
      </c>
      <c r="F243" s="8">
        <v>80</v>
      </c>
      <c r="G243" s="44"/>
      <c r="H243" s="9">
        <v>199.85975999999999</v>
      </c>
      <c r="I243" s="10" t="s">
        <v>37</v>
      </c>
      <c r="J243" s="46"/>
    </row>
    <row r="244" spans="1:10" ht="15.75" customHeight="1" x14ac:dyDescent="0.2">
      <c r="A244" s="48"/>
      <c r="B244" s="42"/>
      <c r="C244" s="7">
        <v>2021</v>
      </c>
      <c r="D244" s="8" t="s">
        <v>13</v>
      </c>
      <c r="E244" s="11">
        <v>194.684</v>
      </c>
      <c r="F244" s="8">
        <v>80</v>
      </c>
      <c r="G244" s="44"/>
      <c r="H244" s="9">
        <v>172.31899999999999</v>
      </c>
      <c r="I244" s="10" t="s">
        <v>19</v>
      </c>
      <c r="J244" s="46"/>
    </row>
    <row r="245" spans="1:10" ht="15.75" customHeight="1" x14ac:dyDescent="0.2">
      <c r="A245" s="48"/>
      <c r="B245" s="42"/>
      <c r="C245" s="7">
        <v>2022</v>
      </c>
      <c r="D245" s="8" t="s">
        <v>13</v>
      </c>
      <c r="E245" s="11">
        <v>242.72</v>
      </c>
      <c r="F245" s="8">
        <v>80</v>
      </c>
      <c r="G245" s="44"/>
      <c r="H245" s="9">
        <v>225.52637999999999</v>
      </c>
      <c r="I245" s="10" t="s">
        <v>62</v>
      </c>
      <c r="J245" s="46"/>
    </row>
    <row r="246" spans="1:10" ht="15.75" customHeight="1" x14ac:dyDescent="0.2">
      <c r="A246" s="48"/>
      <c r="B246" s="42"/>
      <c r="C246" s="7">
        <v>2023</v>
      </c>
      <c r="D246" s="8" t="s">
        <v>13</v>
      </c>
      <c r="E246" s="11">
        <v>244.1747</v>
      </c>
      <c r="F246" s="8">
        <v>72</v>
      </c>
      <c r="G246" s="44"/>
      <c r="H246" s="9">
        <v>205.464</v>
      </c>
      <c r="I246" s="10" t="s">
        <v>18</v>
      </c>
      <c r="J246" s="46"/>
    </row>
    <row r="247" spans="1:10" ht="15.75" customHeight="1" x14ac:dyDescent="0.2">
      <c r="A247" s="48"/>
      <c r="B247" s="42"/>
      <c r="C247" s="7">
        <v>2024</v>
      </c>
      <c r="D247" s="8" t="s">
        <v>13</v>
      </c>
      <c r="E247" s="11">
        <v>238.715</v>
      </c>
      <c r="F247" s="8">
        <v>61</v>
      </c>
      <c r="G247" s="45"/>
      <c r="H247" s="9">
        <v>204.40199999999999</v>
      </c>
      <c r="I247" s="10" t="s">
        <v>129</v>
      </c>
      <c r="J247" s="46"/>
    </row>
    <row r="248" spans="1:10" ht="15.75" customHeight="1" x14ac:dyDescent="0.2">
      <c r="A248" s="48"/>
      <c r="B248" s="39"/>
      <c r="C248" s="40"/>
      <c r="D248" s="40"/>
      <c r="E248" s="40"/>
      <c r="F248" s="40"/>
      <c r="G248" s="40"/>
      <c r="H248" s="40"/>
      <c r="I248" s="40"/>
      <c r="J248" s="41"/>
    </row>
    <row r="249" spans="1:10" ht="15.75" customHeight="1" x14ac:dyDescent="0.2">
      <c r="A249" s="48"/>
      <c r="B249" s="42" t="s">
        <v>130</v>
      </c>
      <c r="C249" s="7">
        <v>2019</v>
      </c>
      <c r="D249" s="8" t="s">
        <v>13</v>
      </c>
      <c r="E249" s="9">
        <v>180.03899999999999</v>
      </c>
      <c r="F249" s="8">
        <v>70</v>
      </c>
      <c r="G249" s="43">
        <v>5.7</v>
      </c>
      <c r="H249" s="9">
        <v>177.21447000000001</v>
      </c>
      <c r="I249" s="10" t="s">
        <v>19</v>
      </c>
      <c r="J249" s="46" t="s">
        <v>106</v>
      </c>
    </row>
    <row r="250" spans="1:10" ht="15.75" customHeight="1" x14ac:dyDescent="0.2">
      <c r="A250" s="48"/>
      <c r="B250" s="42"/>
      <c r="C250" s="7">
        <v>2020</v>
      </c>
      <c r="D250" s="8" t="s">
        <v>13</v>
      </c>
      <c r="E250" s="9">
        <v>177.59488999999999</v>
      </c>
      <c r="F250" s="8">
        <v>55</v>
      </c>
      <c r="G250" s="44"/>
      <c r="H250" s="9">
        <v>177.59488999999999</v>
      </c>
      <c r="I250" s="10" t="s">
        <v>37</v>
      </c>
      <c r="J250" s="46"/>
    </row>
    <row r="251" spans="1:10" ht="15.75" customHeight="1" x14ac:dyDescent="0.2">
      <c r="A251" s="48"/>
      <c r="B251" s="42"/>
      <c r="C251" s="7">
        <v>2021</v>
      </c>
      <c r="D251" s="8" t="s">
        <v>13</v>
      </c>
      <c r="E251" s="11">
        <v>186.71</v>
      </c>
      <c r="F251" s="8">
        <v>50</v>
      </c>
      <c r="G251" s="44"/>
      <c r="H251" s="9">
        <v>172.91305</v>
      </c>
      <c r="I251" s="10" t="s">
        <v>131</v>
      </c>
      <c r="J251" s="46"/>
    </row>
    <row r="252" spans="1:10" ht="15.75" customHeight="1" x14ac:dyDescent="0.2">
      <c r="A252" s="48"/>
      <c r="B252" s="42"/>
      <c r="C252" s="7">
        <v>2022</v>
      </c>
      <c r="D252" s="8" t="s">
        <v>13</v>
      </c>
      <c r="E252" s="11">
        <v>234.959</v>
      </c>
      <c r="F252" s="8">
        <v>50</v>
      </c>
      <c r="G252" s="44"/>
      <c r="H252" s="9">
        <v>223.51947999999999</v>
      </c>
      <c r="I252" s="10" t="s">
        <v>62</v>
      </c>
      <c r="J252" s="46"/>
    </row>
    <row r="253" spans="1:10" ht="15.75" customHeight="1" x14ac:dyDescent="0.2">
      <c r="A253" s="48"/>
      <c r="B253" s="42"/>
      <c r="C253" s="7">
        <v>2023</v>
      </c>
      <c r="D253" s="8" t="s">
        <v>13</v>
      </c>
      <c r="E253" s="11">
        <v>232.15197000000001</v>
      </c>
      <c r="F253" s="8">
        <v>45</v>
      </c>
      <c r="G253" s="44"/>
      <c r="H253" s="9">
        <v>211.73099999999999</v>
      </c>
      <c r="I253" s="10" t="s">
        <v>49</v>
      </c>
      <c r="J253" s="46"/>
    </row>
    <row r="254" spans="1:10" ht="15.75" customHeight="1" x14ac:dyDescent="0.2">
      <c r="A254" s="48"/>
      <c r="B254" s="42"/>
      <c r="C254" s="7">
        <v>2024</v>
      </c>
      <c r="D254" s="8" t="s">
        <v>13</v>
      </c>
      <c r="E254" s="11">
        <v>239.667</v>
      </c>
      <c r="F254" s="8">
        <v>38</v>
      </c>
      <c r="G254" s="45"/>
      <c r="H254" s="9">
        <v>201.749</v>
      </c>
      <c r="I254" s="10" t="s">
        <v>129</v>
      </c>
      <c r="J254" s="46"/>
    </row>
    <row r="255" spans="1:10" ht="15.75" customHeight="1" x14ac:dyDescent="0.2">
      <c r="A255" s="48"/>
      <c r="B255" s="39"/>
      <c r="C255" s="40"/>
      <c r="D255" s="40"/>
      <c r="E255" s="40"/>
      <c r="F255" s="40"/>
      <c r="G255" s="40"/>
      <c r="H255" s="40"/>
      <c r="I255" s="40"/>
      <c r="J255" s="41"/>
    </row>
    <row r="256" spans="1:10" ht="15.75" customHeight="1" x14ac:dyDescent="0.2">
      <c r="A256" s="48"/>
      <c r="B256" s="42" t="s">
        <v>132</v>
      </c>
      <c r="C256" s="7">
        <v>2019</v>
      </c>
      <c r="D256" s="8" t="s">
        <v>13</v>
      </c>
      <c r="E256" s="9">
        <v>183.011</v>
      </c>
      <c r="F256" s="8">
        <v>60</v>
      </c>
      <c r="G256" s="43">
        <v>3.45</v>
      </c>
      <c r="H256" s="9">
        <v>172.20298</v>
      </c>
      <c r="I256" s="21" t="s">
        <v>133</v>
      </c>
      <c r="J256" s="46" t="s">
        <v>106</v>
      </c>
    </row>
    <row r="257" spans="1:10" ht="15.75" customHeight="1" x14ac:dyDescent="0.2">
      <c r="A257" s="48"/>
      <c r="B257" s="42"/>
      <c r="C257" s="7">
        <v>2020</v>
      </c>
      <c r="D257" s="8" t="s">
        <v>13</v>
      </c>
      <c r="E257" s="9">
        <v>190.14296999999999</v>
      </c>
      <c r="F257" s="8">
        <v>45</v>
      </c>
      <c r="G257" s="44"/>
      <c r="H257" s="9">
        <v>175.59481</v>
      </c>
      <c r="I257" s="10" t="s">
        <v>33</v>
      </c>
      <c r="J257" s="46"/>
    </row>
    <row r="258" spans="1:10" ht="15.75" customHeight="1" x14ac:dyDescent="0.2">
      <c r="A258" s="48"/>
      <c r="B258" s="42"/>
      <c r="C258" s="7">
        <v>2021</v>
      </c>
      <c r="D258" s="8" t="s">
        <v>13</v>
      </c>
      <c r="E258" s="11">
        <v>171.04400000000001</v>
      </c>
      <c r="F258" s="8">
        <v>30</v>
      </c>
      <c r="G258" s="44"/>
      <c r="H258" s="9">
        <v>171.02199999999999</v>
      </c>
      <c r="I258" s="10" t="s">
        <v>134</v>
      </c>
      <c r="J258" s="46"/>
    </row>
    <row r="259" spans="1:10" ht="15.75" customHeight="1" x14ac:dyDescent="0.2">
      <c r="A259" s="48"/>
      <c r="B259" s="42"/>
      <c r="C259" s="7">
        <v>2022</v>
      </c>
      <c r="D259" s="8" t="s">
        <v>13</v>
      </c>
      <c r="E259" s="11">
        <v>215.75399999999999</v>
      </c>
      <c r="F259" s="8">
        <v>30</v>
      </c>
      <c r="G259" s="44"/>
      <c r="H259" s="9">
        <v>177.92048</v>
      </c>
      <c r="I259" s="10" t="s">
        <v>44</v>
      </c>
      <c r="J259" s="46"/>
    </row>
    <row r="260" spans="1:10" ht="15.75" customHeight="1" x14ac:dyDescent="0.2">
      <c r="A260" s="48"/>
      <c r="B260" s="42"/>
      <c r="C260" s="7">
        <v>2023</v>
      </c>
      <c r="D260" s="8" t="s">
        <v>13</v>
      </c>
      <c r="E260" s="11">
        <v>217.46700000000001</v>
      </c>
      <c r="F260" s="8">
        <v>27</v>
      </c>
      <c r="G260" s="44"/>
      <c r="H260" s="9">
        <v>180.34299999999999</v>
      </c>
      <c r="I260" s="10" t="s">
        <v>49</v>
      </c>
      <c r="J260" s="46"/>
    </row>
    <row r="261" spans="1:10" ht="15.75" customHeight="1" x14ac:dyDescent="0.2">
      <c r="A261" s="48"/>
      <c r="B261" s="42"/>
      <c r="C261" s="7">
        <v>2024</v>
      </c>
      <c r="D261" s="8" t="s">
        <v>13</v>
      </c>
      <c r="E261" s="11">
        <v>230.26499999999999</v>
      </c>
      <c r="F261" s="8">
        <v>23</v>
      </c>
      <c r="G261" s="45"/>
      <c r="H261" s="9">
        <v>154.87</v>
      </c>
      <c r="I261" s="10" t="s">
        <v>49</v>
      </c>
      <c r="J261" s="46"/>
    </row>
    <row r="262" spans="1:10" ht="15.75" customHeight="1" x14ac:dyDescent="0.2">
      <c r="A262" s="48"/>
      <c r="B262" s="39"/>
      <c r="C262" s="40"/>
      <c r="D262" s="40"/>
      <c r="E262" s="40"/>
      <c r="F262" s="40"/>
      <c r="G262" s="40"/>
      <c r="H262" s="40"/>
      <c r="I262" s="40"/>
      <c r="J262" s="41"/>
    </row>
    <row r="263" spans="1:10" ht="15.75" customHeight="1" x14ac:dyDescent="0.2">
      <c r="A263" s="48"/>
      <c r="B263" s="42" t="s">
        <v>135</v>
      </c>
      <c r="C263" s="7">
        <v>2019</v>
      </c>
      <c r="D263" s="8" t="s">
        <v>13</v>
      </c>
      <c r="E263" s="9">
        <v>187.554</v>
      </c>
      <c r="F263" s="8">
        <v>40</v>
      </c>
      <c r="G263" s="43">
        <v>2.25</v>
      </c>
      <c r="H263" s="9">
        <v>175.09625</v>
      </c>
      <c r="I263" s="10" t="s">
        <v>49</v>
      </c>
      <c r="J263" s="46" t="s">
        <v>106</v>
      </c>
    </row>
    <row r="264" spans="1:10" ht="15.75" customHeight="1" x14ac:dyDescent="0.2">
      <c r="A264" s="48"/>
      <c r="B264" s="42"/>
      <c r="C264" s="7">
        <v>2020</v>
      </c>
      <c r="D264" s="8" t="s">
        <v>13</v>
      </c>
      <c r="E264" s="9">
        <v>180.55099999999999</v>
      </c>
      <c r="F264" s="8">
        <v>25</v>
      </c>
      <c r="G264" s="44"/>
      <c r="H264" s="9">
        <v>178.42555999999999</v>
      </c>
      <c r="I264" s="10" t="s">
        <v>136</v>
      </c>
      <c r="J264" s="46"/>
    </row>
    <row r="265" spans="1:10" ht="15.75" customHeight="1" x14ac:dyDescent="0.2">
      <c r="A265" s="48"/>
      <c r="B265" s="42"/>
      <c r="C265" s="7">
        <v>2021</v>
      </c>
      <c r="D265" s="8" t="s">
        <v>13</v>
      </c>
      <c r="E265" s="11">
        <v>272.464</v>
      </c>
      <c r="F265" s="8">
        <v>20</v>
      </c>
      <c r="G265" s="44"/>
      <c r="H265" s="9">
        <v>175.49954</v>
      </c>
      <c r="I265" s="10" t="s">
        <v>137</v>
      </c>
      <c r="J265" s="46"/>
    </row>
    <row r="266" spans="1:10" ht="15.75" customHeight="1" x14ac:dyDescent="0.2">
      <c r="A266" s="48"/>
      <c r="B266" s="42"/>
      <c r="C266" s="7">
        <v>2022</v>
      </c>
      <c r="D266" s="8" t="s">
        <v>13</v>
      </c>
      <c r="E266" s="11">
        <v>214.11699999999999</v>
      </c>
      <c r="F266" s="8">
        <v>20</v>
      </c>
      <c r="G266" s="44"/>
      <c r="H266" s="9">
        <v>198.89171999999999</v>
      </c>
      <c r="I266" s="10" t="s">
        <v>14</v>
      </c>
      <c r="J266" s="46"/>
    </row>
    <row r="267" spans="1:10" ht="15.75" customHeight="1" x14ac:dyDescent="0.2">
      <c r="A267" s="48"/>
      <c r="B267" s="42"/>
      <c r="C267" s="7">
        <v>2023</v>
      </c>
      <c r="D267" s="8" t="s">
        <v>13</v>
      </c>
      <c r="E267" s="11">
        <v>207.31800000000001</v>
      </c>
      <c r="F267" s="8">
        <v>18</v>
      </c>
      <c r="G267" s="44"/>
      <c r="H267" s="9">
        <v>162.142</v>
      </c>
      <c r="I267" s="10" t="s">
        <v>49</v>
      </c>
      <c r="J267" s="46"/>
    </row>
    <row r="268" spans="1:10" ht="15.75" customHeight="1" x14ac:dyDescent="0.2">
      <c r="A268" s="48"/>
      <c r="B268" s="42"/>
      <c r="C268" s="7">
        <v>2024</v>
      </c>
      <c r="D268" s="8" t="s">
        <v>13</v>
      </c>
      <c r="E268" s="11">
        <v>211.036</v>
      </c>
      <c r="F268" s="8">
        <v>15</v>
      </c>
      <c r="G268" s="45"/>
      <c r="H268" s="9">
        <v>158.19499999999999</v>
      </c>
      <c r="I268" s="10" t="s">
        <v>109</v>
      </c>
      <c r="J268" s="46"/>
    </row>
    <row r="269" spans="1:10" ht="15.75" customHeight="1" x14ac:dyDescent="0.2">
      <c r="A269" s="48"/>
      <c r="B269" s="39"/>
      <c r="C269" s="40"/>
      <c r="D269" s="40"/>
      <c r="E269" s="40"/>
      <c r="F269" s="40"/>
      <c r="G269" s="40"/>
      <c r="H269" s="40"/>
      <c r="I269" s="40"/>
      <c r="J269" s="41"/>
    </row>
    <row r="270" spans="1:10" ht="15.75" customHeight="1" x14ac:dyDescent="0.2">
      <c r="A270" s="48"/>
      <c r="B270" s="42" t="s">
        <v>138</v>
      </c>
      <c r="C270" s="7">
        <v>2019</v>
      </c>
      <c r="D270" s="8" t="s">
        <v>13</v>
      </c>
      <c r="E270" s="9">
        <v>170.959</v>
      </c>
      <c r="F270" s="8">
        <v>40</v>
      </c>
      <c r="G270" s="43">
        <v>5.0999999999999996</v>
      </c>
      <c r="H270" s="9">
        <v>170.86134000000001</v>
      </c>
      <c r="I270" s="10" t="s">
        <v>131</v>
      </c>
      <c r="J270" s="46" t="s">
        <v>106</v>
      </c>
    </row>
    <row r="271" spans="1:10" ht="15.75" customHeight="1" x14ac:dyDescent="0.2">
      <c r="A271" s="48"/>
      <c r="B271" s="42"/>
      <c r="C271" s="7">
        <v>2020</v>
      </c>
      <c r="D271" s="8" t="s">
        <v>13</v>
      </c>
      <c r="E271" s="9">
        <v>190.029</v>
      </c>
      <c r="F271" s="8">
        <v>35</v>
      </c>
      <c r="G271" s="44"/>
      <c r="H271" s="9">
        <v>169.11355</v>
      </c>
      <c r="I271" s="10" t="s">
        <v>131</v>
      </c>
      <c r="J271" s="46"/>
    </row>
    <row r="272" spans="1:10" ht="15.75" customHeight="1" x14ac:dyDescent="0.2">
      <c r="A272" s="48"/>
      <c r="B272" s="42"/>
      <c r="C272" s="7">
        <v>2021</v>
      </c>
      <c r="D272" s="8" t="s">
        <v>13</v>
      </c>
      <c r="E272" s="11">
        <v>184.834</v>
      </c>
      <c r="F272" s="8">
        <v>35</v>
      </c>
      <c r="G272" s="44"/>
      <c r="H272" s="9">
        <v>171.95473000000001</v>
      </c>
      <c r="I272" s="10" t="s">
        <v>33</v>
      </c>
      <c r="J272" s="46"/>
    </row>
    <row r="273" spans="1:10" ht="15.75" customHeight="1" x14ac:dyDescent="0.2">
      <c r="A273" s="48"/>
      <c r="B273" s="42"/>
      <c r="C273" s="7">
        <v>2022</v>
      </c>
      <c r="D273" s="8" t="s">
        <v>13</v>
      </c>
      <c r="E273" s="11">
        <v>222.50399999999999</v>
      </c>
      <c r="F273" s="8">
        <v>45</v>
      </c>
      <c r="G273" s="44"/>
      <c r="H273" s="9">
        <v>212.17171999999999</v>
      </c>
      <c r="I273" s="10" t="s">
        <v>62</v>
      </c>
      <c r="J273" s="46"/>
    </row>
    <row r="274" spans="1:10" ht="15.75" customHeight="1" x14ac:dyDescent="0.2">
      <c r="A274" s="48"/>
      <c r="B274" s="42"/>
      <c r="C274" s="7">
        <v>2023</v>
      </c>
      <c r="D274" s="8" t="s">
        <v>13</v>
      </c>
      <c r="E274" s="11">
        <v>221.29300000000001</v>
      </c>
      <c r="F274" s="8">
        <v>40</v>
      </c>
      <c r="G274" s="44"/>
      <c r="H274" s="9">
        <v>180.72399999999999</v>
      </c>
      <c r="I274" s="10" t="s">
        <v>26</v>
      </c>
      <c r="J274" s="46"/>
    </row>
    <row r="275" spans="1:10" ht="15.75" customHeight="1" x14ac:dyDescent="0.2">
      <c r="A275" s="48"/>
      <c r="B275" s="42"/>
      <c r="C275" s="7">
        <v>2024</v>
      </c>
      <c r="D275" s="8" t="s">
        <v>13</v>
      </c>
      <c r="E275" s="11">
        <v>256.56099999999998</v>
      </c>
      <c r="F275" s="8">
        <v>34</v>
      </c>
      <c r="G275" s="45"/>
      <c r="H275" s="9">
        <v>180.011</v>
      </c>
      <c r="I275" s="10" t="s">
        <v>18</v>
      </c>
      <c r="J275" s="46"/>
    </row>
    <row r="276" spans="1:10" ht="15.75" customHeight="1" x14ac:dyDescent="0.2">
      <c r="A276" s="48"/>
      <c r="B276" s="39"/>
      <c r="C276" s="40"/>
      <c r="D276" s="40"/>
      <c r="E276" s="40"/>
      <c r="F276" s="40"/>
      <c r="G276" s="40"/>
      <c r="H276" s="40"/>
      <c r="I276" s="40"/>
      <c r="J276" s="41"/>
    </row>
    <row r="277" spans="1:10" ht="15.75" customHeight="1" x14ac:dyDescent="0.2">
      <c r="A277" s="48"/>
      <c r="B277" s="42" t="s">
        <v>139</v>
      </c>
      <c r="C277" s="7">
        <v>2019</v>
      </c>
      <c r="D277" s="8" t="s">
        <v>13</v>
      </c>
      <c r="E277" s="9">
        <v>185.91399999999999</v>
      </c>
      <c r="F277" s="8">
        <v>30</v>
      </c>
      <c r="G277" s="43">
        <v>2.25</v>
      </c>
      <c r="H277" s="9">
        <v>168.75763000000001</v>
      </c>
      <c r="I277" s="10" t="s">
        <v>18</v>
      </c>
      <c r="J277" s="46" t="s">
        <v>106</v>
      </c>
    </row>
    <row r="278" spans="1:10" ht="15.75" customHeight="1" x14ac:dyDescent="0.2">
      <c r="A278" s="48"/>
      <c r="B278" s="42"/>
      <c r="C278" s="7">
        <v>2020</v>
      </c>
      <c r="D278" s="8" t="s">
        <v>13</v>
      </c>
      <c r="E278" s="9">
        <v>185.01990000000001</v>
      </c>
      <c r="F278" s="8">
        <v>25</v>
      </c>
      <c r="G278" s="44"/>
      <c r="H278" s="9">
        <v>169.69067000000001</v>
      </c>
      <c r="I278" s="10" t="s">
        <v>26</v>
      </c>
      <c r="J278" s="46"/>
    </row>
    <row r="279" spans="1:10" ht="15.75" customHeight="1" x14ac:dyDescent="0.2">
      <c r="A279" s="48"/>
      <c r="B279" s="42"/>
      <c r="C279" s="7">
        <v>2021</v>
      </c>
      <c r="D279" s="8" t="s">
        <v>13</v>
      </c>
      <c r="E279" s="11">
        <v>203.39500000000001</v>
      </c>
      <c r="F279" s="8">
        <v>20</v>
      </c>
      <c r="G279" s="44"/>
      <c r="H279" s="9">
        <v>182.3442</v>
      </c>
      <c r="I279" s="10" t="s">
        <v>140</v>
      </c>
      <c r="J279" s="46"/>
    </row>
    <row r="280" spans="1:10" ht="15.75" customHeight="1" x14ac:dyDescent="0.2">
      <c r="A280" s="48"/>
      <c r="B280" s="42"/>
      <c r="C280" s="7">
        <v>2022</v>
      </c>
      <c r="D280" s="8" t="s">
        <v>13</v>
      </c>
      <c r="E280" s="11">
        <v>221.35300000000001</v>
      </c>
      <c r="F280" s="8">
        <v>20</v>
      </c>
      <c r="G280" s="44"/>
      <c r="H280" s="9">
        <v>211.52808999999999</v>
      </c>
      <c r="I280" s="10" t="s">
        <v>62</v>
      </c>
      <c r="J280" s="46"/>
    </row>
    <row r="281" spans="1:10" ht="15.75" customHeight="1" x14ac:dyDescent="0.2">
      <c r="A281" s="48"/>
      <c r="B281" s="42"/>
      <c r="C281" s="7">
        <v>2023</v>
      </c>
      <c r="D281" s="8" t="s">
        <v>13</v>
      </c>
      <c r="E281" s="11">
        <v>216.148</v>
      </c>
      <c r="F281" s="8">
        <v>18</v>
      </c>
      <c r="G281" s="44"/>
      <c r="H281" s="9">
        <v>176.61600000000001</v>
      </c>
      <c r="I281" s="10" t="s">
        <v>49</v>
      </c>
      <c r="J281" s="46"/>
    </row>
    <row r="282" spans="1:10" ht="15.75" customHeight="1" x14ac:dyDescent="0.2">
      <c r="A282" s="48"/>
      <c r="B282" s="42"/>
      <c r="C282" s="7">
        <v>2024</v>
      </c>
      <c r="D282" s="8" t="s">
        <v>13</v>
      </c>
      <c r="E282" s="11">
        <v>238.49</v>
      </c>
      <c r="F282" s="8">
        <v>15</v>
      </c>
      <c r="G282" s="45"/>
      <c r="H282" s="9">
        <v>174.59800000000001</v>
      </c>
      <c r="I282" s="10" t="s">
        <v>57</v>
      </c>
      <c r="J282" s="46"/>
    </row>
    <row r="283" spans="1:10" ht="15.75" customHeight="1" x14ac:dyDescent="0.2">
      <c r="A283" s="48"/>
      <c r="B283" s="39"/>
      <c r="C283" s="40"/>
      <c r="D283" s="40"/>
      <c r="E283" s="40"/>
      <c r="F283" s="40"/>
      <c r="G283" s="40"/>
      <c r="H283" s="40"/>
      <c r="I283" s="40"/>
      <c r="J283" s="41"/>
    </row>
    <row r="284" spans="1:10" ht="15.75" customHeight="1" x14ac:dyDescent="0.2">
      <c r="A284" s="48"/>
      <c r="B284" s="42" t="s">
        <v>141</v>
      </c>
      <c r="C284" s="7">
        <v>2019</v>
      </c>
      <c r="D284" s="8" t="s">
        <v>13</v>
      </c>
      <c r="E284" s="9">
        <v>187.571</v>
      </c>
      <c r="F284" s="8">
        <v>40</v>
      </c>
      <c r="G284" s="43">
        <v>2.25</v>
      </c>
      <c r="H284" s="9">
        <v>168.26788999999999</v>
      </c>
      <c r="I284" s="10" t="s">
        <v>51</v>
      </c>
      <c r="J284" s="46" t="s">
        <v>106</v>
      </c>
    </row>
    <row r="285" spans="1:10" ht="15.75" customHeight="1" x14ac:dyDescent="0.2">
      <c r="A285" s="48"/>
      <c r="B285" s="42"/>
      <c r="C285" s="7">
        <v>2020</v>
      </c>
      <c r="D285" s="8" t="s">
        <v>13</v>
      </c>
      <c r="E285" s="9">
        <v>189.059</v>
      </c>
      <c r="F285" s="8">
        <v>30</v>
      </c>
      <c r="G285" s="44"/>
      <c r="H285" s="9">
        <v>176.58078</v>
      </c>
      <c r="I285" s="10" t="s">
        <v>14</v>
      </c>
      <c r="J285" s="46"/>
    </row>
    <row r="286" spans="1:10" ht="15.75" customHeight="1" x14ac:dyDescent="0.2">
      <c r="A286" s="48"/>
      <c r="B286" s="42"/>
      <c r="C286" s="7">
        <v>2021</v>
      </c>
      <c r="D286" s="8" t="s">
        <v>13</v>
      </c>
      <c r="E286" s="11">
        <v>207.93600000000001</v>
      </c>
      <c r="F286" s="8">
        <v>20</v>
      </c>
      <c r="G286" s="44"/>
      <c r="H286" s="9">
        <v>168.35728</v>
      </c>
      <c r="I286" s="10" t="s">
        <v>57</v>
      </c>
      <c r="J286" s="46"/>
    </row>
    <row r="287" spans="1:10" ht="15.75" customHeight="1" x14ac:dyDescent="0.2">
      <c r="A287" s="48"/>
      <c r="B287" s="42"/>
      <c r="C287" s="7">
        <v>2022</v>
      </c>
      <c r="D287" s="8" t="s">
        <v>13</v>
      </c>
      <c r="E287" s="11">
        <v>219.63399999999999</v>
      </c>
      <c r="F287" s="8">
        <v>20</v>
      </c>
      <c r="G287" s="44"/>
      <c r="H287" s="9">
        <v>175.16837000000001</v>
      </c>
      <c r="I287" s="10" t="s">
        <v>62</v>
      </c>
      <c r="J287" s="46"/>
    </row>
    <row r="288" spans="1:10" ht="15.75" customHeight="1" x14ac:dyDescent="0.2">
      <c r="A288" s="48"/>
      <c r="B288" s="42"/>
      <c r="C288" s="7">
        <v>2023</v>
      </c>
      <c r="D288" s="8" t="s">
        <v>13</v>
      </c>
      <c r="E288" s="11">
        <v>223.75299999999999</v>
      </c>
      <c r="F288" s="8">
        <v>18</v>
      </c>
      <c r="G288" s="44"/>
      <c r="H288" s="9">
        <v>152.68299999999999</v>
      </c>
      <c r="I288" s="10" t="s">
        <v>49</v>
      </c>
      <c r="J288" s="46"/>
    </row>
    <row r="289" spans="1:10" ht="15.75" customHeight="1" x14ac:dyDescent="0.2">
      <c r="A289" s="49"/>
      <c r="B289" s="42"/>
      <c r="C289" s="7">
        <v>2024</v>
      </c>
      <c r="D289" s="8" t="s">
        <v>13</v>
      </c>
      <c r="E289" s="11">
        <v>242.952</v>
      </c>
      <c r="F289" s="8">
        <v>15</v>
      </c>
      <c r="G289" s="45"/>
      <c r="H289" s="9">
        <v>143.13</v>
      </c>
      <c r="I289" s="10" t="s">
        <v>49</v>
      </c>
      <c r="J289" s="46"/>
    </row>
    <row r="290" spans="1:10" ht="15.75" customHeight="1" x14ac:dyDescent="0.2">
      <c r="A290" s="47" t="s">
        <v>102</v>
      </c>
      <c r="B290" s="39"/>
      <c r="C290" s="40"/>
      <c r="D290" s="40"/>
      <c r="E290" s="40"/>
      <c r="F290" s="40"/>
      <c r="G290" s="40"/>
      <c r="H290" s="40"/>
      <c r="I290" s="40"/>
      <c r="J290" s="41"/>
    </row>
    <row r="291" spans="1:10" ht="15.75" customHeight="1" x14ac:dyDescent="0.2">
      <c r="A291" s="48"/>
      <c r="B291" s="42" t="s">
        <v>142</v>
      </c>
      <c r="C291" s="7">
        <v>2019</v>
      </c>
      <c r="D291" s="8" t="s">
        <v>13</v>
      </c>
      <c r="E291" s="9">
        <v>181.102</v>
      </c>
      <c r="F291" s="8">
        <v>40</v>
      </c>
      <c r="G291" s="43">
        <v>3</v>
      </c>
      <c r="H291" s="9">
        <v>173.59030000000001</v>
      </c>
      <c r="I291" s="10" t="s">
        <v>49</v>
      </c>
      <c r="J291" s="46" t="s">
        <v>106</v>
      </c>
    </row>
    <row r="292" spans="1:10" ht="15.75" customHeight="1" x14ac:dyDescent="0.2">
      <c r="A292" s="48"/>
      <c r="B292" s="42"/>
      <c r="C292" s="7">
        <v>2020</v>
      </c>
      <c r="D292" s="8" t="s">
        <v>13</v>
      </c>
      <c r="E292" s="9">
        <v>171.827</v>
      </c>
      <c r="F292" s="8">
        <v>35</v>
      </c>
      <c r="G292" s="44"/>
      <c r="H292" s="9">
        <v>171.82794000000001</v>
      </c>
      <c r="I292" s="10" t="s">
        <v>37</v>
      </c>
      <c r="J292" s="46"/>
    </row>
    <row r="293" spans="1:10" ht="15.75" customHeight="1" x14ac:dyDescent="0.2">
      <c r="A293" s="48"/>
      <c r="B293" s="42"/>
      <c r="C293" s="7">
        <v>2021</v>
      </c>
      <c r="D293" s="8" t="s">
        <v>13</v>
      </c>
      <c r="E293" s="11">
        <v>265.78800000000001</v>
      </c>
      <c r="F293" s="8">
        <v>25</v>
      </c>
      <c r="G293" s="44"/>
      <c r="H293" s="9">
        <v>168.93333999999999</v>
      </c>
      <c r="I293" s="10" t="s">
        <v>114</v>
      </c>
      <c r="J293" s="46"/>
    </row>
    <row r="294" spans="1:10" ht="15.75" customHeight="1" x14ac:dyDescent="0.2">
      <c r="A294" s="48"/>
      <c r="B294" s="42"/>
      <c r="C294" s="7">
        <v>2022</v>
      </c>
      <c r="D294" s="8" t="s">
        <v>13</v>
      </c>
      <c r="E294" s="11">
        <v>223.66800000000001</v>
      </c>
      <c r="F294" s="8">
        <v>25</v>
      </c>
      <c r="G294" s="44"/>
      <c r="H294" s="9">
        <v>181.13263000000001</v>
      </c>
      <c r="I294" s="10" t="s">
        <v>62</v>
      </c>
      <c r="J294" s="46"/>
    </row>
    <row r="295" spans="1:10" ht="15.75" customHeight="1" x14ac:dyDescent="0.2">
      <c r="A295" s="48"/>
      <c r="B295" s="42"/>
      <c r="C295" s="7">
        <v>2023</v>
      </c>
      <c r="D295" s="8" t="s">
        <v>13</v>
      </c>
      <c r="E295" s="11">
        <v>229.261</v>
      </c>
      <c r="F295" s="8">
        <v>23</v>
      </c>
      <c r="G295" s="44"/>
      <c r="H295" s="9">
        <v>171.27600000000001</v>
      </c>
      <c r="I295" s="10" t="s">
        <v>109</v>
      </c>
      <c r="J295" s="46"/>
    </row>
    <row r="296" spans="1:10" ht="15.75" customHeight="1" x14ac:dyDescent="0.2">
      <c r="A296" s="48"/>
      <c r="B296" s="42"/>
      <c r="C296" s="7">
        <v>2024</v>
      </c>
      <c r="D296" s="8" t="s">
        <v>13</v>
      </c>
      <c r="E296" s="11">
        <v>239.60300000000001</v>
      </c>
      <c r="F296" s="8">
        <v>20</v>
      </c>
      <c r="G296" s="45"/>
      <c r="H296" s="9">
        <v>170.16900000000001</v>
      </c>
      <c r="I296" s="10" t="s">
        <v>143</v>
      </c>
      <c r="J296" s="46"/>
    </row>
    <row r="297" spans="1:10" ht="15.75" customHeight="1" x14ac:dyDescent="0.2">
      <c r="A297" s="48"/>
      <c r="B297" s="39"/>
      <c r="C297" s="40"/>
      <c r="D297" s="40"/>
      <c r="E297" s="40"/>
      <c r="F297" s="40"/>
      <c r="G297" s="40"/>
      <c r="H297" s="40"/>
      <c r="I297" s="40"/>
      <c r="J297" s="41"/>
    </row>
    <row r="298" spans="1:10" ht="15.75" customHeight="1" x14ac:dyDescent="0.2">
      <c r="A298" s="48"/>
      <c r="B298" s="42" t="s">
        <v>144</v>
      </c>
      <c r="C298" s="7">
        <v>2019</v>
      </c>
      <c r="D298" s="8" t="s">
        <v>13</v>
      </c>
      <c r="E298" s="9">
        <v>191.375</v>
      </c>
      <c r="F298" s="8">
        <v>70</v>
      </c>
      <c r="G298" s="43">
        <v>9.15</v>
      </c>
      <c r="H298" s="9">
        <v>172.8708</v>
      </c>
      <c r="I298" s="10" t="s">
        <v>18</v>
      </c>
      <c r="J298" s="46" t="s">
        <v>106</v>
      </c>
    </row>
    <row r="299" spans="1:10" ht="15.75" customHeight="1" x14ac:dyDescent="0.2">
      <c r="A299" s="48"/>
      <c r="B299" s="42"/>
      <c r="C299" s="7">
        <v>2020</v>
      </c>
      <c r="D299" s="8" t="s">
        <v>13</v>
      </c>
      <c r="E299" s="9">
        <v>188.13200000000001</v>
      </c>
      <c r="F299" s="8">
        <v>75</v>
      </c>
      <c r="G299" s="44"/>
      <c r="H299" s="9">
        <v>177.89445000000001</v>
      </c>
      <c r="I299" s="10" t="s">
        <v>145</v>
      </c>
      <c r="J299" s="46"/>
    </row>
    <row r="300" spans="1:10" ht="15.75" customHeight="1" x14ac:dyDescent="0.2">
      <c r="A300" s="48"/>
      <c r="B300" s="42"/>
      <c r="C300" s="7">
        <v>2021</v>
      </c>
      <c r="D300" s="8" t="s">
        <v>13</v>
      </c>
      <c r="E300" s="11">
        <v>181.16</v>
      </c>
      <c r="F300" s="8">
        <v>75</v>
      </c>
      <c r="G300" s="44"/>
      <c r="H300" s="9">
        <v>169.25</v>
      </c>
      <c r="I300" s="10" t="s">
        <v>108</v>
      </c>
      <c r="J300" s="46"/>
    </row>
    <row r="301" spans="1:10" ht="15.75" customHeight="1" x14ac:dyDescent="0.2">
      <c r="A301" s="48"/>
      <c r="B301" s="42"/>
      <c r="C301" s="7">
        <v>2022</v>
      </c>
      <c r="D301" s="8" t="s">
        <v>13</v>
      </c>
      <c r="E301" s="11">
        <v>224.613</v>
      </c>
      <c r="F301" s="8">
        <v>80</v>
      </c>
      <c r="G301" s="44"/>
      <c r="H301" s="9">
        <v>170.39769999999999</v>
      </c>
      <c r="I301" s="10" t="s">
        <v>71</v>
      </c>
      <c r="J301" s="46"/>
    </row>
    <row r="302" spans="1:10" ht="15.75" customHeight="1" x14ac:dyDescent="0.2">
      <c r="A302" s="48"/>
      <c r="B302" s="42"/>
      <c r="C302" s="7">
        <v>2023</v>
      </c>
      <c r="D302" s="8" t="s">
        <v>13</v>
      </c>
      <c r="E302" s="11">
        <v>222.202</v>
      </c>
      <c r="F302" s="8">
        <v>72</v>
      </c>
      <c r="G302" s="44"/>
      <c r="H302" s="9">
        <v>169.506</v>
      </c>
      <c r="I302" s="10" t="s">
        <v>49</v>
      </c>
      <c r="J302" s="46"/>
    </row>
    <row r="303" spans="1:10" ht="15.75" customHeight="1" x14ac:dyDescent="0.2">
      <c r="A303" s="48"/>
      <c r="B303" s="42"/>
      <c r="C303" s="7">
        <v>2024</v>
      </c>
      <c r="D303" s="8" t="s">
        <v>13</v>
      </c>
      <c r="E303" s="11">
        <v>218.06</v>
      </c>
      <c r="F303" s="8">
        <v>61</v>
      </c>
      <c r="G303" s="45"/>
      <c r="H303" s="9">
        <v>180.15600000000001</v>
      </c>
      <c r="I303" s="10" t="s">
        <v>17</v>
      </c>
      <c r="J303" s="46"/>
    </row>
    <row r="304" spans="1:10" ht="15.75" customHeight="1" x14ac:dyDescent="0.2">
      <c r="A304" s="48"/>
      <c r="B304" s="39"/>
      <c r="C304" s="40"/>
      <c r="D304" s="40"/>
      <c r="E304" s="40"/>
      <c r="F304" s="40"/>
      <c r="G304" s="40"/>
      <c r="H304" s="40"/>
      <c r="I304" s="40"/>
      <c r="J304" s="41"/>
    </row>
    <row r="305" spans="1:10" ht="15.75" customHeight="1" x14ac:dyDescent="0.2">
      <c r="A305" s="48"/>
      <c r="B305" s="42" t="s">
        <v>146</v>
      </c>
      <c r="C305" s="7">
        <v>2019</v>
      </c>
      <c r="D305" s="8" t="s">
        <v>13</v>
      </c>
      <c r="E305" s="9">
        <v>186.26599999999999</v>
      </c>
      <c r="F305" s="8">
        <v>50</v>
      </c>
      <c r="G305" s="43">
        <v>5.0999999999999996</v>
      </c>
      <c r="H305" s="9">
        <v>167.91821999999999</v>
      </c>
      <c r="I305" s="10" t="s">
        <v>19</v>
      </c>
      <c r="J305" s="46" t="s">
        <v>106</v>
      </c>
    </row>
    <row r="306" spans="1:10" ht="15.75" customHeight="1" x14ac:dyDescent="0.2">
      <c r="A306" s="48"/>
      <c r="B306" s="42"/>
      <c r="C306" s="7">
        <v>2020</v>
      </c>
      <c r="D306" s="8" t="s">
        <v>13</v>
      </c>
      <c r="E306" s="9">
        <v>186.31020000000001</v>
      </c>
      <c r="F306" s="8">
        <v>55</v>
      </c>
      <c r="G306" s="44"/>
      <c r="H306" s="9">
        <v>176.55865</v>
      </c>
      <c r="I306" s="10" t="s">
        <v>39</v>
      </c>
      <c r="J306" s="46"/>
    </row>
    <row r="307" spans="1:10" ht="15.75" customHeight="1" x14ac:dyDescent="0.2">
      <c r="A307" s="48"/>
      <c r="B307" s="42"/>
      <c r="C307" s="7">
        <v>2021</v>
      </c>
      <c r="D307" s="8" t="s">
        <v>13</v>
      </c>
      <c r="E307" s="11">
        <v>186.09200000000001</v>
      </c>
      <c r="F307" s="8">
        <v>50</v>
      </c>
      <c r="G307" s="44"/>
      <c r="H307" s="9">
        <v>169.94900000000001</v>
      </c>
      <c r="I307" s="10" t="s">
        <v>114</v>
      </c>
      <c r="J307" s="46"/>
    </row>
    <row r="308" spans="1:10" ht="15.75" customHeight="1" x14ac:dyDescent="0.2">
      <c r="A308" s="48"/>
      <c r="B308" s="42"/>
      <c r="C308" s="7">
        <v>2022</v>
      </c>
      <c r="D308" s="8" t="s">
        <v>13</v>
      </c>
      <c r="E308" s="11">
        <v>221.56100000000001</v>
      </c>
      <c r="F308" s="8">
        <v>45</v>
      </c>
      <c r="G308" s="44"/>
      <c r="H308" s="9">
        <v>208.44062</v>
      </c>
      <c r="I308" s="10" t="s">
        <v>44</v>
      </c>
      <c r="J308" s="46"/>
    </row>
    <row r="309" spans="1:10" ht="15.75" customHeight="1" x14ac:dyDescent="0.2">
      <c r="A309" s="48"/>
      <c r="B309" s="42"/>
      <c r="C309" s="7">
        <v>2023</v>
      </c>
      <c r="D309" s="8" t="s">
        <v>13</v>
      </c>
      <c r="E309" s="11">
        <v>224.565</v>
      </c>
      <c r="F309" s="8">
        <v>40</v>
      </c>
      <c r="G309" s="44"/>
      <c r="H309" s="9">
        <v>180.08799999999999</v>
      </c>
      <c r="I309" s="10" t="s">
        <v>18</v>
      </c>
      <c r="J309" s="46"/>
    </row>
    <row r="310" spans="1:10" ht="15.75" customHeight="1" x14ac:dyDescent="0.2">
      <c r="A310" s="48"/>
      <c r="B310" s="42"/>
      <c r="C310" s="7">
        <v>2024</v>
      </c>
      <c r="D310" s="8" t="s">
        <v>13</v>
      </c>
      <c r="E310" s="11">
        <v>228.75800000000001</v>
      </c>
      <c r="F310" s="8">
        <v>34</v>
      </c>
      <c r="G310" s="45"/>
      <c r="H310" s="9">
        <v>174.279</v>
      </c>
      <c r="I310" s="10" t="s">
        <v>110</v>
      </c>
      <c r="J310" s="46"/>
    </row>
    <row r="311" spans="1:10" ht="15.75" customHeight="1" x14ac:dyDescent="0.2">
      <c r="A311" s="48"/>
      <c r="B311" s="39"/>
      <c r="C311" s="40"/>
      <c r="D311" s="40"/>
      <c r="E311" s="40"/>
      <c r="F311" s="40"/>
      <c r="G311" s="40"/>
      <c r="H311" s="40"/>
      <c r="I311" s="40"/>
      <c r="J311" s="41"/>
    </row>
    <row r="312" spans="1:10" ht="15.75" customHeight="1" x14ac:dyDescent="0.2">
      <c r="A312" s="48"/>
      <c r="B312" s="42" t="s">
        <v>147</v>
      </c>
      <c r="C312" s="7">
        <v>2019</v>
      </c>
      <c r="D312" s="8" t="s">
        <v>13</v>
      </c>
      <c r="E312" s="9">
        <v>178.16</v>
      </c>
      <c r="F312" s="8">
        <v>50</v>
      </c>
      <c r="G312" s="43">
        <v>5.7</v>
      </c>
      <c r="H312" s="9">
        <v>167.05067</v>
      </c>
      <c r="I312" s="10" t="s">
        <v>108</v>
      </c>
      <c r="J312" s="46" t="s">
        <v>106</v>
      </c>
    </row>
    <row r="313" spans="1:10" ht="15.75" customHeight="1" x14ac:dyDescent="0.2">
      <c r="A313" s="48"/>
      <c r="B313" s="42"/>
      <c r="C313" s="7">
        <v>2020</v>
      </c>
      <c r="D313" s="8" t="s">
        <v>13</v>
      </c>
      <c r="E313" s="9">
        <v>188.52600000000001</v>
      </c>
      <c r="F313" s="8">
        <v>40</v>
      </c>
      <c r="G313" s="44"/>
      <c r="H313" s="9">
        <v>176.70036999999999</v>
      </c>
      <c r="I313" s="10" t="s">
        <v>148</v>
      </c>
      <c r="J313" s="46"/>
    </row>
    <row r="314" spans="1:10" ht="15.75" customHeight="1" x14ac:dyDescent="0.2">
      <c r="A314" s="48"/>
      <c r="B314" s="42"/>
      <c r="C314" s="7">
        <v>2021</v>
      </c>
      <c r="D314" s="8" t="s">
        <v>13</v>
      </c>
      <c r="E314" s="11">
        <v>188.29300000000001</v>
      </c>
      <c r="F314" s="8">
        <v>45</v>
      </c>
      <c r="G314" s="44"/>
      <c r="H314" s="9">
        <v>169.91034999999999</v>
      </c>
      <c r="I314" s="10" t="s">
        <v>149</v>
      </c>
      <c r="J314" s="46"/>
    </row>
    <row r="315" spans="1:10" ht="15.75" customHeight="1" x14ac:dyDescent="0.2">
      <c r="A315" s="48"/>
      <c r="B315" s="42"/>
      <c r="C315" s="7">
        <v>2022</v>
      </c>
      <c r="D315" s="8" t="s">
        <v>13</v>
      </c>
      <c r="E315" s="11">
        <v>222.636</v>
      </c>
      <c r="F315" s="8">
        <v>50</v>
      </c>
      <c r="G315" s="44"/>
      <c r="H315" s="9">
        <v>198.82329999999999</v>
      </c>
      <c r="I315" s="10" t="s">
        <v>62</v>
      </c>
      <c r="J315" s="46"/>
    </row>
    <row r="316" spans="1:10" ht="15.75" customHeight="1" x14ac:dyDescent="0.2">
      <c r="A316" s="48"/>
      <c r="B316" s="42"/>
      <c r="C316" s="7">
        <v>2023</v>
      </c>
      <c r="D316" s="8" t="s">
        <v>13</v>
      </c>
      <c r="E316" s="11">
        <v>238.31899999999999</v>
      </c>
      <c r="F316" s="8">
        <v>45</v>
      </c>
      <c r="G316" s="44"/>
      <c r="H316" s="9">
        <v>151.71299999999999</v>
      </c>
      <c r="I316" s="10" t="s">
        <v>109</v>
      </c>
      <c r="J316" s="46"/>
    </row>
    <row r="317" spans="1:10" ht="15.75" customHeight="1" x14ac:dyDescent="0.2">
      <c r="A317" s="49"/>
      <c r="B317" s="42"/>
      <c r="C317" s="7">
        <v>2024</v>
      </c>
      <c r="D317" s="8" t="s">
        <v>13</v>
      </c>
      <c r="E317" s="11">
        <v>260.04399999999998</v>
      </c>
      <c r="F317" s="8">
        <v>38</v>
      </c>
      <c r="G317" s="45"/>
      <c r="H317" s="9">
        <v>180.15100000000001</v>
      </c>
      <c r="I317" s="10" t="s">
        <v>110</v>
      </c>
      <c r="J317" s="46"/>
    </row>
    <row r="318" spans="1:10" x14ac:dyDescent="0.2">
      <c r="A318" s="25"/>
      <c r="B318" s="26"/>
      <c r="C318" s="27"/>
      <c r="D318" s="28"/>
      <c r="E318" s="29"/>
      <c r="F318" s="30"/>
      <c r="G318" s="28"/>
      <c r="H318" s="29"/>
      <c r="I318" s="31"/>
      <c r="J318" s="26"/>
    </row>
  </sheetData>
  <mergeCells count="184">
    <mergeCell ref="B17:J17"/>
    <mergeCell ref="B18:B23"/>
    <mergeCell ref="G18:G23"/>
    <mergeCell ref="J18:J23"/>
    <mergeCell ref="B24:J24"/>
    <mergeCell ref="B25:B30"/>
    <mergeCell ref="G25:G30"/>
    <mergeCell ref="J25:J30"/>
    <mergeCell ref="A1:J1"/>
    <mergeCell ref="A3:J3"/>
    <mergeCell ref="A4:A107"/>
    <mergeCell ref="B4:B9"/>
    <mergeCell ref="G4:G9"/>
    <mergeCell ref="J4:J9"/>
    <mergeCell ref="B10:J10"/>
    <mergeCell ref="B11:B16"/>
    <mergeCell ref="G11:G16"/>
    <mergeCell ref="J11:J16"/>
    <mergeCell ref="B45:J45"/>
    <mergeCell ref="B46:B51"/>
    <mergeCell ref="G46:G51"/>
    <mergeCell ref="J46:J51"/>
    <mergeCell ref="B52:J52"/>
    <mergeCell ref="B53:B58"/>
    <mergeCell ref="G53:G58"/>
    <mergeCell ref="J53:J58"/>
    <mergeCell ref="B31:J31"/>
    <mergeCell ref="B32:B37"/>
    <mergeCell ref="G32:G37"/>
    <mergeCell ref="J32:J37"/>
    <mergeCell ref="B38:J38"/>
    <mergeCell ref="B39:B44"/>
    <mergeCell ref="G39:G44"/>
    <mergeCell ref="J39:J44"/>
    <mergeCell ref="B73:J73"/>
    <mergeCell ref="B74:B79"/>
    <mergeCell ref="G74:G79"/>
    <mergeCell ref="J74:J79"/>
    <mergeCell ref="B80:J80"/>
    <mergeCell ref="B81:B86"/>
    <mergeCell ref="G81:G86"/>
    <mergeCell ref="J81:J86"/>
    <mergeCell ref="B59:J59"/>
    <mergeCell ref="B60:B65"/>
    <mergeCell ref="G60:G65"/>
    <mergeCell ref="J60:J65"/>
    <mergeCell ref="B66:J66"/>
    <mergeCell ref="B67:B72"/>
    <mergeCell ref="G67:G72"/>
    <mergeCell ref="J67:J72"/>
    <mergeCell ref="A108:A184"/>
    <mergeCell ref="B108:J108"/>
    <mergeCell ref="B109:B114"/>
    <mergeCell ref="G109:G114"/>
    <mergeCell ref="J109:J114"/>
    <mergeCell ref="B115:J115"/>
    <mergeCell ref="B87:J87"/>
    <mergeCell ref="B88:B93"/>
    <mergeCell ref="G88:G93"/>
    <mergeCell ref="J88:J93"/>
    <mergeCell ref="B94:J94"/>
    <mergeCell ref="B95:B100"/>
    <mergeCell ref="G95:G100"/>
    <mergeCell ref="J95:J100"/>
    <mergeCell ref="B116:B121"/>
    <mergeCell ref="G116:G121"/>
    <mergeCell ref="J116:J121"/>
    <mergeCell ref="B122:J122"/>
    <mergeCell ref="B123:B128"/>
    <mergeCell ref="G123:G128"/>
    <mergeCell ref="J123:J128"/>
    <mergeCell ref="B101:J101"/>
    <mergeCell ref="B102:B107"/>
    <mergeCell ref="G102:G107"/>
    <mergeCell ref="J102:J107"/>
    <mergeCell ref="B143:J143"/>
    <mergeCell ref="B144:B149"/>
    <mergeCell ref="G144:G149"/>
    <mergeCell ref="J144:J149"/>
    <mergeCell ref="B150:J150"/>
    <mergeCell ref="B151:B156"/>
    <mergeCell ref="G151:G156"/>
    <mergeCell ref="J151:J156"/>
    <mergeCell ref="B129:J129"/>
    <mergeCell ref="B130:B135"/>
    <mergeCell ref="G130:G135"/>
    <mergeCell ref="J130:J135"/>
    <mergeCell ref="B136:J136"/>
    <mergeCell ref="B137:B142"/>
    <mergeCell ref="G137:G142"/>
    <mergeCell ref="J137:J142"/>
    <mergeCell ref="B171:J171"/>
    <mergeCell ref="B172:B177"/>
    <mergeCell ref="G172:G177"/>
    <mergeCell ref="J172:J177"/>
    <mergeCell ref="B178:J178"/>
    <mergeCell ref="B179:B184"/>
    <mergeCell ref="G179:G184"/>
    <mergeCell ref="J179:J184"/>
    <mergeCell ref="B157:J157"/>
    <mergeCell ref="B158:B163"/>
    <mergeCell ref="G158:G163"/>
    <mergeCell ref="J158:J163"/>
    <mergeCell ref="B164:J164"/>
    <mergeCell ref="B165:B170"/>
    <mergeCell ref="G165:G170"/>
    <mergeCell ref="J165:J170"/>
    <mergeCell ref="B213:J213"/>
    <mergeCell ref="B214:B219"/>
    <mergeCell ref="G214:G219"/>
    <mergeCell ref="J214:J219"/>
    <mergeCell ref="B220:J220"/>
    <mergeCell ref="B221:B226"/>
    <mergeCell ref="G221:G226"/>
    <mergeCell ref="J221:J226"/>
    <mergeCell ref="G200:G205"/>
    <mergeCell ref="J200:J205"/>
    <mergeCell ref="B206:J206"/>
    <mergeCell ref="B207:B212"/>
    <mergeCell ref="G207:G212"/>
    <mergeCell ref="J207:J212"/>
    <mergeCell ref="B200:B205"/>
    <mergeCell ref="B241:J241"/>
    <mergeCell ref="B242:B247"/>
    <mergeCell ref="G242:G247"/>
    <mergeCell ref="J242:J247"/>
    <mergeCell ref="B248:J248"/>
    <mergeCell ref="B249:B254"/>
    <mergeCell ref="G249:G254"/>
    <mergeCell ref="J249:J254"/>
    <mergeCell ref="B227:J227"/>
    <mergeCell ref="B228:B233"/>
    <mergeCell ref="G228:G233"/>
    <mergeCell ref="J228:J233"/>
    <mergeCell ref="B234:J234"/>
    <mergeCell ref="B235:B240"/>
    <mergeCell ref="G235:G240"/>
    <mergeCell ref="J235:J240"/>
    <mergeCell ref="B269:J269"/>
    <mergeCell ref="B270:B275"/>
    <mergeCell ref="G270:G275"/>
    <mergeCell ref="J270:J275"/>
    <mergeCell ref="B276:J276"/>
    <mergeCell ref="B277:B282"/>
    <mergeCell ref="G277:G282"/>
    <mergeCell ref="J277:J282"/>
    <mergeCell ref="B255:J255"/>
    <mergeCell ref="B256:B261"/>
    <mergeCell ref="G256:G261"/>
    <mergeCell ref="J256:J261"/>
    <mergeCell ref="B262:J262"/>
    <mergeCell ref="B263:B268"/>
    <mergeCell ref="G263:G268"/>
    <mergeCell ref="J263:J268"/>
    <mergeCell ref="B283:J283"/>
    <mergeCell ref="B284:B289"/>
    <mergeCell ref="G284:G289"/>
    <mergeCell ref="J284:J289"/>
    <mergeCell ref="A290:A317"/>
    <mergeCell ref="B290:J290"/>
    <mergeCell ref="B291:B296"/>
    <mergeCell ref="G291:G296"/>
    <mergeCell ref="J291:J296"/>
    <mergeCell ref="B297:J297"/>
    <mergeCell ref="A186:A289"/>
    <mergeCell ref="B186:B191"/>
    <mergeCell ref="G186:G191"/>
    <mergeCell ref="J186:J191"/>
    <mergeCell ref="B192:J192"/>
    <mergeCell ref="B193:B198"/>
    <mergeCell ref="G193:G198"/>
    <mergeCell ref="J193:J198"/>
    <mergeCell ref="B199:J199"/>
    <mergeCell ref="B311:J311"/>
    <mergeCell ref="B312:B317"/>
    <mergeCell ref="G312:G317"/>
    <mergeCell ref="J312:J317"/>
    <mergeCell ref="B298:B303"/>
    <mergeCell ref="G298:G303"/>
    <mergeCell ref="J298:J303"/>
    <mergeCell ref="B304:J304"/>
    <mergeCell ref="B305:B310"/>
    <mergeCell ref="G305:G310"/>
    <mergeCell ref="J305:J310"/>
  </mergeCells>
  <pageMargins left="0.39370078740157483" right="0.39370078740157483" top="0.39370078740157483" bottom="0.39370078740157483" header="0.39370078740157483" footer="0.39370078740157483"/>
  <pageSetup paperSize="9" scale="46" orientation="portrait" r:id="rId1"/>
  <rowBreaks count="3" manualBreakCount="3">
    <brk id="107" max="16383" man="1"/>
    <brk id="184" max="16383" man="1"/>
    <brk id="2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88"/>
  <sheetViews>
    <sheetView tabSelected="1" zoomScale="70" zoomScaleNormal="70" workbookViewId="0">
      <selection sqref="A1:J1"/>
    </sheetView>
  </sheetViews>
  <sheetFormatPr defaultColWidth="9.140625" defaultRowHeight="19.5" x14ac:dyDescent="0.2"/>
  <cols>
    <col min="1" max="1" width="19.42578125" style="113" customWidth="1"/>
    <col min="2" max="2" width="35.85546875" style="33" customWidth="1"/>
    <col min="3" max="3" width="8.7109375" style="34" customWidth="1"/>
    <col min="4" max="4" width="8.7109375" style="35" customWidth="1"/>
    <col min="5" max="5" width="9.5703125" style="36" customWidth="1"/>
    <col min="6" max="7" width="8.7109375" style="37" customWidth="1"/>
    <col min="8" max="8" width="16.5703125" style="36" customWidth="1"/>
    <col min="9" max="9" width="43" style="38" customWidth="1"/>
    <col min="10" max="10" width="48.28515625" style="114" customWidth="1"/>
    <col min="11" max="16384" width="9.140625" style="69"/>
  </cols>
  <sheetData>
    <row r="1" spans="1:10" s="68" customFormat="1" ht="38.25" customHeight="1" x14ac:dyDescent="0.2">
      <c r="A1" s="60" t="s">
        <v>150</v>
      </c>
      <c r="B1" s="61"/>
      <c r="C1" s="61"/>
      <c r="D1" s="61"/>
      <c r="E1" s="61"/>
      <c r="F1" s="61"/>
      <c r="G1" s="61"/>
      <c r="H1" s="61"/>
      <c r="I1" s="61"/>
      <c r="J1" s="61"/>
    </row>
    <row r="2" spans="1:10" ht="51.75" x14ac:dyDescent="0.2">
      <c r="A2" s="2" t="s">
        <v>1</v>
      </c>
      <c r="B2" s="2" t="s">
        <v>2</v>
      </c>
      <c r="C2" s="3" t="s">
        <v>3</v>
      </c>
      <c r="D2" s="3" t="s">
        <v>4</v>
      </c>
      <c r="E2" s="4" t="s">
        <v>5</v>
      </c>
      <c r="F2" s="5" t="s">
        <v>6</v>
      </c>
      <c r="G2" s="5" t="s">
        <v>7</v>
      </c>
      <c r="H2" s="4" t="s">
        <v>8</v>
      </c>
      <c r="I2" s="2" t="s">
        <v>9</v>
      </c>
      <c r="J2" s="2" t="s">
        <v>10</v>
      </c>
    </row>
    <row r="3" spans="1:10" ht="15" x14ac:dyDescent="0.2">
      <c r="A3" s="70"/>
      <c r="B3" s="70"/>
      <c r="C3" s="70"/>
      <c r="D3" s="70"/>
      <c r="E3" s="70"/>
      <c r="F3" s="70"/>
      <c r="G3" s="70"/>
      <c r="H3" s="70"/>
      <c r="I3" s="70"/>
      <c r="J3" s="70"/>
    </row>
    <row r="4" spans="1:10" ht="15.75" x14ac:dyDescent="0.2">
      <c r="A4" s="47" t="s">
        <v>151</v>
      </c>
      <c r="B4" s="71" t="s">
        <v>152</v>
      </c>
      <c r="C4" s="7">
        <v>2019</v>
      </c>
      <c r="D4" s="8" t="s">
        <v>21</v>
      </c>
      <c r="E4" s="8" t="s">
        <v>21</v>
      </c>
      <c r="F4" s="8" t="s">
        <v>21</v>
      </c>
      <c r="G4" s="57">
        <f>F9*15/100</f>
        <v>6</v>
      </c>
      <c r="H4" s="8" t="s">
        <v>21</v>
      </c>
      <c r="I4" s="72" t="s">
        <v>21</v>
      </c>
      <c r="J4" s="54"/>
    </row>
    <row r="5" spans="1:10" ht="15.75" x14ac:dyDescent="0.2">
      <c r="A5" s="48"/>
      <c r="B5" s="73"/>
      <c r="C5" s="7">
        <v>2020</v>
      </c>
      <c r="D5" s="8" t="s">
        <v>21</v>
      </c>
      <c r="E5" s="8" t="s">
        <v>21</v>
      </c>
      <c r="F5" s="8" t="s">
        <v>21</v>
      </c>
      <c r="G5" s="58"/>
      <c r="H5" s="8" t="s">
        <v>21</v>
      </c>
      <c r="I5" s="72" t="s">
        <v>21</v>
      </c>
      <c r="J5" s="55"/>
    </row>
    <row r="6" spans="1:10" ht="15.75" x14ac:dyDescent="0.2">
      <c r="A6" s="48"/>
      <c r="B6" s="73"/>
      <c r="C6" s="7">
        <v>2021</v>
      </c>
      <c r="D6" s="8" t="s">
        <v>21</v>
      </c>
      <c r="E6" s="8" t="s">
        <v>21</v>
      </c>
      <c r="F6" s="8" t="s">
        <v>21</v>
      </c>
      <c r="G6" s="58"/>
      <c r="H6" s="8" t="s">
        <v>21</v>
      </c>
      <c r="I6" s="72" t="s">
        <v>21</v>
      </c>
      <c r="J6" s="55"/>
    </row>
    <row r="7" spans="1:10" ht="15.75" x14ac:dyDescent="0.2">
      <c r="A7" s="48"/>
      <c r="B7" s="73"/>
      <c r="C7" s="7">
        <v>2022</v>
      </c>
      <c r="D7" s="8" t="s">
        <v>21</v>
      </c>
      <c r="E7" s="8" t="s">
        <v>21</v>
      </c>
      <c r="F7" s="8" t="s">
        <v>21</v>
      </c>
      <c r="G7" s="58"/>
      <c r="H7" s="8" t="s">
        <v>21</v>
      </c>
      <c r="I7" s="72" t="s">
        <v>21</v>
      </c>
      <c r="J7" s="55"/>
    </row>
    <row r="8" spans="1:10" ht="15.75" x14ac:dyDescent="0.2">
      <c r="A8" s="48"/>
      <c r="B8" s="73"/>
      <c r="C8" s="7">
        <v>2023</v>
      </c>
      <c r="D8" s="8" t="s">
        <v>21</v>
      </c>
      <c r="E8" s="8" t="s">
        <v>21</v>
      </c>
      <c r="F8" s="8" t="s">
        <v>21</v>
      </c>
      <c r="G8" s="58"/>
      <c r="H8" s="8" t="s">
        <v>21</v>
      </c>
      <c r="I8" s="72" t="s">
        <v>21</v>
      </c>
      <c r="J8" s="55"/>
    </row>
    <row r="9" spans="1:10" ht="15.75" x14ac:dyDescent="0.2">
      <c r="A9" s="49"/>
      <c r="B9" s="74"/>
      <c r="C9" s="7">
        <v>2024</v>
      </c>
      <c r="D9" s="8" t="s">
        <v>153</v>
      </c>
      <c r="E9" s="9">
        <v>384.495</v>
      </c>
      <c r="F9" s="8">
        <v>40</v>
      </c>
      <c r="G9" s="59"/>
      <c r="H9" s="9">
        <v>384.48</v>
      </c>
      <c r="I9" s="72" t="s">
        <v>123</v>
      </c>
      <c r="J9" s="56"/>
    </row>
    <row r="10" spans="1:10" ht="15" x14ac:dyDescent="0.2">
      <c r="A10" s="75"/>
      <c r="B10" s="76"/>
      <c r="C10" s="76"/>
      <c r="D10" s="76"/>
      <c r="E10" s="76"/>
      <c r="F10" s="76"/>
      <c r="G10" s="76"/>
      <c r="H10" s="76"/>
      <c r="I10" s="76"/>
      <c r="J10" s="77"/>
    </row>
    <row r="11" spans="1:10" ht="15.75" x14ac:dyDescent="0.2">
      <c r="A11" s="78" t="s">
        <v>154</v>
      </c>
      <c r="B11" s="46" t="s">
        <v>155</v>
      </c>
      <c r="C11" s="7">
        <v>2019</v>
      </c>
      <c r="D11" s="79" t="s">
        <v>156</v>
      </c>
      <c r="E11" s="80">
        <v>270.85000000000002</v>
      </c>
      <c r="F11" s="81">
        <v>40</v>
      </c>
      <c r="G11" s="57">
        <f>F16*15/100</f>
        <v>7.5</v>
      </c>
      <c r="H11" s="9">
        <v>248.75299999999999</v>
      </c>
      <c r="I11" s="72" t="s">
        <v>157</v>
      </c>
      <c r="J11" s="54" t="s">
        <v>34</v>
      </c>
    </row>
    <row r="12" spans="1:10" ht="15.75" x14ac:dyDescent="0.2">
      <c r="A12" s="78"/>
      <c r="B12" s="46"/>
      <c r="C12" s="7">
        <v>2020</v>
      </c>
      <c r="D12" s="79" t="s">
        <v>156</v>
      </c>
      <c r="E12" s="80">
        <v>291.90915999999999</v>
      </c>
      <c r="F12" s="81">
        <v>50</v>
      </c>
      <c r="G12" s="58"/>
      <c r="H12" s="9">
        <v>272.11</v>
      </c>
      <c r="I12" s="72" t="s">
        <v>158</v>
      </c>
      <c r="J12" s="55"/>
    </row>
    <row r="13" spans="1:10" ht="15.75" x14ac:dyDescent="0.2">
      <c r="A13" s="78"/>
      <c r="B13" s="46"/>
      <c r="C13" s="7">
        <v>2021</v>
      </c>
      <c r="D13" s="79" t="s">
        <v>156</v>
      </c>
      <c r="E13" s="80">
        <v>287.88511</v>
      </c>
      <c r="F13" s="81">
        <v>50</v>
      </c>
      <c r="G13" s="58"/>
      <c r="H13" s="9">
        <v>283.38</v>
      </c>
      <c r="I13" s="72" t="s">
        <v>158</v>
      </c>
      <c r="J13" s="55"/>
    </row>
    <row r="14" spans="1:10" ht="15.75" x14ac:dyDescent="0.2">
      <c r="A14" s="78"/>
      <c r="B14" s="46"/>
      <c r="C14" s="7">
        <v>2022</v>
      </c>
      <c r="D14" s="79" t="s">
        <v>156</v>
      </c>
      <c r="E14" s="80">
        <v>309.31099999999998</v>
      </c>
      <c r="F14" s="81">
        <v>55</v>
      </c>
      <c r="G14" s="58"/>
      <c r="H14" s="9">
        <v>237.26</v>
      </c>
      <c r="I14" s="72" t="s">
        <v>71</v>
      </c>
      <c r="J14" s="55"/>
    </row>
    <row r="15" spans="1:10" ht="15.75" x14ac:dyDescent="0.2">
      <c r="A15" s="78"/>
      <c r="B15" s="46"/>
      <c r="C15" s="7">
        <v>2023</v>
      </c>
      <c r="D15" s="79" t="s">
        <v>156</v>
      </c>
      <c r="E15" s="80">
        <v>307.71800000000002</v>
      </c>
      <c r="F15" s="81">
        <v>55</v>
      </c>
      <c r="G15" s="58"/>
      <c r="H15" s="9">
        <v>224.31299999999999</v>
      </c>
      <c r="I15" s="72" t="s">
        <v>159</v>
      </c>
      <c r="J15" s="55"/>
    </row>
    <row r="16" spans="1:10" ht="15.75" x14ac:dyDescent="0.2">
      <c r="A16" s="78"/>
      <c r="B16" s="46"/>
      <c r="C16" s="7">
        <v>2024</v>
      </c>
      <c r="D16" s="79" t="s">
        <v>156</v>
      </c>
      <c r="E16" s="80">
        <v>300.25700000000001</v>
      </c>
      <c r="F16" s="81">
        <v>50</v>
      </c>
      <c r="G16" s="59"/>
      <c r="H16" s="9">
        <v>258.53500000000003</v>
      </c>
      <c r="I16" s="72" t="s">
        <v>159</v>
      </c>
      <c r="J16" s="56"/>
    </row>
    <row r="17" spans="1:10" ht="15" x14ac:dyDescent="0.2">
      <c r="A17" s="78"/>
      <c r="B17" s="82"/>
      <c r="C17" s="83"/>
      <c r="D17" s="83"/>
      <c r="E17" s="83"/>
      <c r="F17" s="83"/>
      <c r="G17" s="83"/>
      <c r="H17" s="83"/>
      <c r="I17" s="83"/>
      <c r="J17" s="84"/>
    </row>
    <row r="18" spans="1:10" ht="15.75" x14ac:dyDescent="0.2">
      <c r="A18" s="78"/>
      <c r="B18" s="46" t="s">
        <v>160</v>
      </c>
      <c r="C18" s="7">
        <v>2019</v>
      </c>
      <c r="D18" s="79" t="s">
        <v>161</v>
      </c>
      <c r="E18" s="80">
        <v>295.92</v>
      </c>
      <c r="F18" s="81">
        <v>40</v>
      </c>
      <c r="G18" s="57">
        <f>F23*15/100</f>
        <v>7.5</v>
      </c>
      <c r="H18" s="9">
        <v>294.87400000000002</v>
      </c>
      <c r="I18" s="72" t="s">
        <v>159</v>
      </c>
      <c r="J18" s="85"/>
    </row>
    <row r="19" spans="1:10" ht="15.75" x14ac:dyDescent="0.2">
      <c r="A19" s="78"/>
      <c r="B19" s="46"/>
      <c r="C19" s="7">
        <v>2020</v>
      </c>
      <c r="D19" s="79" t="s">
        <v>161</v>
      </c>
      <c r="E19" s="80">
        <v>296.601</v>
      </c>
      <c r="F19" s="81">
        <v>40</v>
      </c>
      <c r="G19" s="58"/>
      <c r="H19" s="9">
        <v>282.88</v>
      </c>
      <c r="I19" s="72" t="s">
        <v>71</v>
      </c>
      <c r="J19" s="85"/>
    </row>
    <row r="20" spans="1:10" ht="15.75" x14ac:dyDescent="0.2">
      <c r="A20" s="78"/>
      <c r="B20" s="46"/>
      <c r="C20" s="7">
        <v>2021</v>
      </c>
      <c r="D20" s="79" t="s">
        <v>161</v>
      </c>
      <c r="E20" s="80">
        <v>272.36315999999999</v>
      </c>
      <c r="F20" s="81">
        <v>40</v>
      </c>
      <c r="G20" s="58"/>
      <c r="H20" s="9">
        <v>272.202</v>
      </c>
      <c r="I20" s="72" t="s">
        <v>101</v>
      </c>
      <c r="J20" s="85"/>
    </row>
    <row r="21" spans="1:10" ht="15.75" x14ac:dyDescent="0.2">
      <c r="A21" s="78"/>
      <c r="B21" s="46"/>
      <c r="C21" s="7">
        <v>2022</v>
      </c>
      <c r="D21" s="79" t="s">
        <v>161</v>
      </c>
      <c r="E21" s="80">
        <v>328.125</v>
      </c>
      <c r="F21" s="81">
        <v>50</v>
      </c>
      <c r="G21" s="58"/>
      <c r="H21" s="9">
        <v>309.15600000000001</v>
      </c>
      <c r="I21" s="72" t="s">
        <v>71</v>
      </c>
      <c r="J21" s="85"/>
    </row>
    <row r="22" spans="1:10" ht="15.75" x14ac:dyDescent="0.2">
      <c r="A22" s="78"/>
      <c r="B22" s="46"/>
      <c r="C22" s="7">
        <v>2023</v>
      </c>
      <c r="D22" s="79" t="s">
        <v>161</v>
      </c>
      <c r="E22" s="80">
        <v>311.88499999999999</v>
      </c>
      <c r="F22" s="81">
        <v>50</v>
      </c>
      <c r="G22" s="58"/>
      <c r="H22" s="9">
        <v>307.767</v>
      </c>
      <c r="I22" s="72" t="s">
        <v>162</v>
      </c>
      <c r="J22" s="85"/>
    </row>
    <row r="23" spans="1:10" ht="15.75" x14ac:dyDescent="0.2">
      <c r="A23" s="78"/>
      <c r="B23" s="46"/>
      <c r="C23" s="7">
        <v>2024</v>
      </c>
      <c r="D23" s="79" t="s">
        <v>161</v>
      </c>
      <c r="E23" s="80">
        <v>315.27199999999999</v>
      </c>
      <c r="F23" s="81">
        <v>50</v>
      </c>
      <c r="G23" s="59"/>
      <c r="H23" s="9">
        <v>315.27199999999999</v>
      </c>
      <c r="I23" s="72" t="s">
        <v>37</v>
      </c>
      <c r="J23" s="85"/>
    </row>
    <row r="24" spans="1:10" ht="15" x14ac:dyDescent="0.2">
      <c r="A24" s="78"/>
      <c r="B24" s="82"/>
      <c r="C24" s="83"/>
      <c r="D24" s="83"/>
      <c r="E24" s="83"/>
      <c r="F24" s="83"/>
      <c r="G24" s="83"/>
      <c r="H24" s="83"/>
      <c r="I24" s="83"/>
      <c r="J24" s="84"/>
    </row>
    <row r="25" spans="1:10" ht="15.75" x14ac:dyDescent="0.2">
      <c r="A25" s="78"/>
      <c r="B25" s="46" t="s">
        <v>163</v>
      </c>
      <c r="C25" s="7">
        <v>2019</v>
      </c>
      <c r="D25" s="79" t="s">
        <v>161</v>
      </c>
      <c r="E25" s="80">
        <v>298.75900000000001</v>
      </c>
      <c r="F25" s="81">
        <v>50</v>
      </c>
      <c r="G25" s="57">
        <f>F30*15/100</f>
        <v>7.5</v>
      </c>
      <c r="H25" s="9">
        <v>294.971</v>
      </c>
      <c r="I25" s="72" t="s">
        <v>67</v>
      </c>
      <c r="J25" s="85"/>
    </row>
    <row r="26" spans="1:10" ht="15.75" x14ac:dyDescent="0.2">
      <c r="A26" s="78"/>
      <c r="B26" s="46"/>
      <c r="C26" s="7">
        <v>2020</v>
      </c>
      <c r="D26" s="79" t="s">
        <v>161</v>
      </c>
      <c r="E26" s="80">
        <v>314.44600000000003</v>
      </c>
      <c r="F26" s="81">
        <v>49</v>
      </c>
      <c r="G26" s="58"/>
      <c r="H26" s="9">
        <v>307.77999999999997</v>
      </c>
      <c r="I26" s="72" t="s">
        <v>164</v>
      </c>
      <c r="J26" s="85"/>
    </row>
    <row r="27" spans="1:10" ht="15.75" x14ac:dyDescent="0.2">
      <c r="A27" s="78"/>
      <c r="B27" s="46"/>
      <c r="C27" s="7">
        <v>2021</v>
      </c>
      <c r="D27" s="79" t="s">
        <v>161</v>
      </c>
      <c r="E27" s="80">
        <v>304.53316000000001</v>
      </c>
      <c r="F27" s="81">
        <v>49</v>
      </c>
      <c r="G27" s="58"/>
      <c r="H27" s="9">
        <v>304.53300000000002</v>
      </c>
      <c r="I27" s="72" t="s">
        <v>37</v>
      </c>
      <c r="J27" s="85"/>
    </row>
    <row r="28" spans="1:10" ht="15.75" x14ac:dyDescent="0.2">
      <c r="A28" s="78"/>
      <c r="B28" s="46"/>
      <c r="C28" s="7">
        <v>2022</v>
      </c>
      <c r="D28" s="79" t="s">
        <v>161</v>
      </c>
      <c r="E28" s="80">
        <v>354.16300000000001</v>
      </c>
      <c r="F28" s="81">
        <v>49</v>
      </c>
      <c r="G28" s="58"/>
      <c r="H28" s="9">
        <v>332.70299999999997</v>
      </c>
      <c r="I28" s="72" t="s">
        <v>71</v>
      </c>
      <c r="J28" s="85"/>
    </row>
    <row r="29" spans="1:10" ht="15.75" x14ac:dyDescent="0.2">
      <c r="A29" s="78"/>
      <c r="B29" s="46"/>
      <c r="C29" s="7">
        <v>2023</v>
      </c>
      <c r="D29" s="79" t="s">
        <v>161</v>
      </c>
      <c r="E29" s="80">
        <v>359.71600000000001</v>
      </c>
      <c r="F29" s="81">
        <v>50</v>
      </c>
      <c r="G29" s="58"/>
      <c r="H29" s="9">
        <v>329.99900000000002</v>
      </c>
      <c r="I29" s="72" t="s">
        <v>71</v>
      </c>
      <c r="J29" s="85"/>
    </row>
    <row r="30" spans="1:10" ht="15.75" x14ac:dyDescent="0.2">
      <c r="A30" s="78"/>
      <c r="B30" s="46"/>
      <c r="C30" s="7">
        <v>2024</v>
      </c>
      <c r="D30" s="79" t="s">
        <v>161</v>
      </c>
      <c r="E30" s="80">
        <v>369.58600000000001</v>
      </c>
      <c r="F30" s="81">
        <v>50</v>
      </c>
      <c r="G30" s="59"/>
      <c r="H30" s="9">
        <v>336.98599999999999</v>
      </c>
      <c r="I30" s="72" t="s">
        <v>165</v>
      </c>
      <c r="J30" s="85"/>
    </row>
    <row r="31" spans="1:10" ht="15" x14ac:dyDescent="0.2">
      <c r="A31" s="78"/>
      <c r="B31" s="82"/>
      <c r="C31" s="83"/>
      <c r="D31" s="83"/>
      <c r="E31" s="83"/>
      <c r="F31" s="83"/>
      <c r="G31" s="83"/>
      <c r="H31" s="83"/>
      <c r="I31" s="83"/>
      <c r="J31" s="84"/>
    </row>
    <row r="32" spans="1:10" ht="15.75" x14ac:dyDescent="0.2">
      <c r="A32" s="78"/>
      <c r="B32" s="46" t="s">
        <v>166</v>
      </c>
      <c r="C32" s="7">
        <v>2019</v>
      </c>
      <c r="D32" s="79" t="s">
        <v>167</v>
      </c>
      <c r="E32" s="80">
        <v>286.31599999999997</v>
      </c>
      <c r="F32" s="81">
        <v>40</v>
      </c>
      <c r="G32" s="57">
        <f>F37*15/100</f>
        <v>3</v>
      </c>
      <c r="H32" s="9">
        <v>294.971</v>
      </c>
      <c r="I32" s="72" t="s">
        <v>67</v>
      </c>
      <c r="J32" s="85"/>
    </row>
    <row r="33" spans="1:10" ht="15.75" x14ac:dyDescent="0.2">
      <c r="A33" s="78"/>
      <c r="B33" s="46"/>
      <c r="C33" s="7">
        <v>2020</v>
      </c>
      <c r="D33" s="79" t="s">
        <v>167</v>
      </c>
      <c r="E33" s="80">
        <v>299.209</v>
      </c>
      <c r="F33" s="81">
        <v>25</v>
      </c>
      <c r="G33" s="58"/>
      <c r="H33" s="9">
        <v>299.02300000000002</v>
      </c>
      <c r="I33" s="72" t="s">
        <v>71</v>
      </c>
      <c r="J33" s="85"/>
    </row>
    <row r="34" spans="1:10" ht="15.75" x14ac:dyDescent="0.2">
      <c r="A34" s="78"/>
      <c r="B34" s="46"/>
      <c r="C34" s="7">
        <v>2021</v>
      </c>
      <c r="D34" s="79" t="s">
        <v>167</v>
      </c>
      <c r="E34" s="80">
        <v>265.20544000000001</v>
      </c>
      <c r="F34" s="81">
        <v>20</v>
      </c>
      <c r="G34" s="58"/>
      <c r="H34" s="9">
        <v>263.53199999999998</v>
      </c>
      <c r="I34" s="72" t="s">
        <v>101</v>
      </c>
      <c r="J34" s="85"/>
    </row>
    <row r="35" spans="1:10" ht="15.75" x14ac:dyDescent="0.2">
      <c r="A35" s="78"/>
      <c r="B35" s="46"/>
      <c r="C35" s="7">
        <v>2022</v>
      </c>
      <c r="D35" s="79" t="s">
        <v>167</v>
      </c>
      <c r="E35" s="80">
        <v>324.76100000000002</v>
      </c>
      <c r="F35" s="81">
        <v>20</v>
      </c>
      <c r="G35" s="58"/>
      <c r="H35" s="9">
        <v>319.20299999999997</v>
      </c>
      <c r="I35" s="72" t="s">
        <v>165</v>
      </c>
      <c r="J35" s="85"/>
    </row>
    <row r="36" spans="1:10" ht="15.75" x14ac:dyDescent="0.2">
      <c r="A36" s="78"/>
      <c r="B36" s="46"/>
      <c r="C36" s="7">
        <v>2023</v>
      </c>
      <c r="D36" s="79" t="s">
        <v>167</v>
      </c>
      <c r="E36" s="80">
        <v>321.00099999999998</v>
      </c>
      <c r="F36" s="81">
        <v>15</v>
      </c>
      <c r="G36" s="58"/>
      <c r="H36" s="9">
        <v>318.11200000000002</v>
      </c>
      <c r="I36" s="72" t="s">
        <v>162</v>
      </c>
      <c r="J36" s="85"/>
    </row>
    <row r="37" spans="1:10" ht="15.75" x14ac:dyDescent="0.2">
      <c r="A37" s="78"/>
      <c r="B37" s="46"/>
      <c r="C37" s="7">
        <v>2024</v>
      </c>
      <c r="D37" s="79" t="s">
        <v>167</v>
      </c>
      <c r="E37" s="80">
        <v>309.358</v>
      </c>
      <c r="F37" s="81">
        <v>20</v>
      </c>
      <c r="G37" s="59"/>
      <c r="H37" s="9">
        <v>308.11200000000002</v>
      </c>
      <c r="I37" s="72" t="s">
        <v>165</v>
      </c>
      <c r="J37" s="85"/>
    </row>
    <row r="38" spans="1:10" ht="15" x14ac:dyDescent="0.2">
      <c r="A38" s="75"/>
      <c r="B38" s="76"/>
      <c r="C38" s="76"/>
      <c r="D38" s="76"/>
      <c r="E38" s="76"/>
      <c r="F38" s="76"/>
      <c r="G38" s="76"/>
      <c r="H38" s="76"/>
      <c r="I38" s="76"/>
      <c r="J38" s="77"/>
    </row>
    <row r="39" spans="1:10" ht="15.75" customHeight="1" x14ac:dyDescent="0.2">
      <c r="A39" s="47" t="s">
        <v>168</v>
      </c>
      <c r="B39" s="46" t="s">
        <v>169</v>
      </c>
      <c r="C39" s="7">
        <v>2019</v>
      </c>
      <c r="D39" s="79" t="s">
        <v>21</v>
      </c>
      <c r="E39" s="79" t="s">
        <v>21</v>
      </c>
      <c r="F39" s="79" t="s">
        <v>21</v>
      </c>
      <c r="G39" s="86">
        <f>F44*15/100</f>
        <v>6.75</v>
      </c>
      <c r="H39" s="79" t="s">
        <v>21</v>
      </c>
      <c r="I39" s="87" t="s">
        <v>21</v>
      </c>
      <c r="J39" s="54" t="s">
        <v>170</v>
      </c>
    </row>
    <row r="40" spans="1:10" ht="15.75" customHeight="1" x14ac:dyDescent="0.2">
      <c r="A40" s="48"/>
      <c r="B40" s="46"/>
      <c r="C40" s="7">
        <v>2020</v>
      </c>
      <c r="D40" s="79" t="s">
        <v>156</v>
      </c>
      <c r="E40" s="80">
        <v>220.90100000000001</v>
      </c>
      <c r="F40" s="81">
        <v>35</v>
      </c>
      <c r="G40" s="88"/>
      <c r="H40" s="9">
        <v>220.90100000000001</v>
      </c>
      <c r="I40" s="72" t="s">
        <v>37</v>
      </c>
      <c r="J40" s="55"/>
    </row>
    <row r="41" spans="1:10" ht="15.75" customHeight="1" x14ac:dyDescent="0.2">
      <c r="A41" s="48"/>
      <c r="B41" s="46"/>
      <c r="C41" s="7">
        <v>2021</v>
      </c>
      <c r="D41" s="79" t="s">
        <v>156</v>
      </c>
      <c r="E41" s="80">
        <v>208.87136000000001</v>
      </c>
      <c r="F41" s="81">
        <v>30</v>
      </c>
      <c r="G41" s="88"/>
      <c r="H41" s="9">
        <v>208.87100000000001</v>
      </c>
      <c r="I41" s="72" t="s">
        <v>37</v>
      </c>
      <c r="J41" s="55"/>
    </row>
    <row r="42" spans="1:10" ht="15.75" customHeight="1" x14ac:dyDescent="0.2">
      <c r="A42" s="48"/>
      <c r="B42" s="46"/>
      <c r="C42" s="7">
        <v>2022</v>
      </c>
      <c r="D42" s="79" t="s">
        <v>156</v>
      </c>
      <c r="E42" s="80">
        <v>251.89099999999999</v>
      </c>
      <c r="F42" s="81">
        <v>30</v>
      </c>
      <c r="G42" s="88"/>
      <c r="H42" s="9">
        <v>251.89099999999999</v>
      </c>
      <c r="I42" s="72" t="s">
        <v>37</v>
      </c>
      <c r="J42" s="55"/>
    </row>
    <row r="43" spans="1:10" ht="15.75" customHeight="1" x14ac:dyDescent="0.2">
      <c r="A43" s="48"/>
      <c r="B43" s="46"/>
      <c r="C43" s="7">
        <v>2023</v>
      </c>
      <c r="D43" s="79" t="s">
        <v>156</v>
      </c>
      <c r="E43" s="80">
        <v>212.715</v>
      </c>
      <c r="F43" s="81">
        <v>40</v>
      </c>
      <c r="G43" s="88"/>
      <c r="H43" s="9">
        <v>212.715</v>
      </c>
      <c r="I43" s="72" t="s">
        <v>37</v>
      </c>
      <c r="J43" s="55"/>
    </row>
    <row r="44" spans="1:10" ht="15.75" customHeight="1" x14ac:dyDescent="0.2">
      <c r="A44" s="48"/>
      <c r="B44" s="46"/>
      <c r="C44" s="7">
        <v>2024</v>
      </c>
      <c r="D44" s="79" t="s">
        <v>156</v>
      </c>
      <c r="E44" s="80">
        <v>210.916</v>
      </c>
      <c r="F44" s="81">
        <v>45</v>
      </c>
      <c r="G44" s="89"/>
      <c r="H44" s="9">
        <v>210.916</v>
      </c>
      <c r="I44" s="72" t="s">
        <v>37</v>
      </c>
      <c r="J44" s="56"/>
    </row>
    <row r="45" spans="1:10" ht="15" customHeight="1" x14ac:dyDescent="0.2">
      <c r="A45" s="48"/>
      <c r="B45" s="82"/>
      <c r="C45" s="83"/>
      <c r="D45" s="83"/>
      <c r="E45" s="83"/>
      <c r="F45" s="83"/>
      <c r="G45" s="83"/>
      <c r="H45" s="83"/>
      <c r="I45" s="83"/>
      <c r="J45" s="84"/>
    </row>
    <row r="46" spans="1:10" ht="15.75" customHeight="1" x14ac:dyDescent="0.2">
      <c r="A46" s="48"/>
      <c r="B46" s="46" t="s">
        <v>171</v>
      </c>
      <c r="C46" s="7">
        <v>2019</v>
      </c>
      <c r="D46" s="79" t="s">
        <v>21</v>
      </c>
      <c r="E46" s="79" t="s">
        <v>21</v>
      </c>
      <c r="F46" s="79" t="s">
        <v>21</v>
      </c>
      <c r="G46" s="86">
        <f>F51*15/100</f>
        <v>11.25</v>
      </c>
      <c r="H46" s="79" t="s">
        <v>21</v>
      </c>
      <c r="I46" s="87" t="s">
        <v>21</v>
      </c>
      <c r="J46" s="54" t="s">
        <v>34</v>
      </c>
    </row>
    <row r="47" spans="1:10" ht="15.75" customHeight="1" x14ac:dyDescent="0.2">
      <c r="A47" s="48"/>
      <c r="B47" s="46"/>
      <c r="C47" s="7">
        <v>2020</v>
      </c>
      <c r="D47" s="79" t="s">
        <v>156</v>
      </c>
      <c r="E47" s="80">
        <v>245.393</v>
      </c>
      <c r="F47" s="81">
        <v>35</v>
      </c>
      <c r="G47" s="88">
        <v>11.25</v>
      </c>
      <c r="H47" s="9">
        <v>193.816</v>
      </c>
      <c r="I47" s="72" t="s">
        <v>113</v>
      </c>
      <c r="J47" s="55"/>
    </row>
    <row r="48" spans="1:10" ht="15.75" customHeight="1" x14ac:dyDescent="0.2">
      <c r="A48" s="48"/>
      <c r="B48" s="46"/>
      <c r="C48" s="7">
        <v>2021</v>
      </c>
      <c r="D48" s="79" t="s">
        <v>156</v>
      </c>
      <c r="E48" s="80">
        <v>236.38597999999999</v>
      </c>
      <c r="F48" s="81">
        <v>42</v>
      </c>
      <c r="G48" s="88"/>
      <c r="H48" s="9">
        <v>200.126</v>
      </c>
      <c r="I48" s="72" t="s">
        <v>172</v>
      </c>
      <c r="J48" s="55"/>
    </row>
    <row r="49" spans="1:10" ht="15.75" customHeight="1" x14ac:dyDescent="0.2">
      <c r="A49" s="48"/>
      <c r="B49" s="46"/>
      <c r="C49" s="7">
        <v>2022</v>
      </c>
      <c r="D49" s="79" t="s">
        <v>156</v>
      </c>
      <c r="E49" s="80">
        <v>274.65699999999998</v>
      </c>
      <c r="F49" s="81">
        <v>50</v>
      </c>
      <c r="G49" s="88"/>
      <c r="H49" s="9">
        <v>230.971</v>
      </c>
      <c r="I49" s="72" t="s">
        <v>62</v>
      </c>
      <c r="J49" s="55"/>
    </row>
    <row r="50" spans="1:10" ht="15.75" customHeight="1" x14ac:dyDescent="0.2">
      <c r="A50" s="48"/>
      <c r="B50" s="46"/>
      <c r="C50" s="7">
        <v>2023</v>
      </c>
      <c r="D50" s="79" t="s">
        <v>156</v>
      </c>
      <c r="E50" s="80">
        <v>238.155</v>
      </c>
      <c r="F50" s="81">
        <v>60</v>
      </c>
      <c r="G50" s="88"/>
      <c r="H50" s="9">
        <v>145.53100000000001</v>
      </c>
      <c r="I50" s="72" t="s">
        <v>49</v>
      </c>
      <c r="J50" s="55"/>
    </row>
    <row r="51" spans="1:10" ht="15.75" customHeight="1" x14ac:dyDescent="0.2">
      <c r="A51" s="48"/>
      <c r="B51" s="46"/>
      <c r="C51" s="7">
        <v>2024</v>
      </c>
      <c r="D51" s="79" t="s">
        <v>156</v>
      </c>
      <c r="E51" s="80">
        <v>243.30099999999999</v>
      </c>
      <c r="F51" s="81">
        <v>75</v>
      </c>
      <c r="G51" s="89"/>
      <c r="H51" s="9">
        <v>178.04300000000001</v>
      </c>
      <c r="I51" s="72" t="s">
        <v>173</v>
      </c>
      <c r="J51" s="56"/>
    </row>
    <row r="52" spans="1:10" ht="15" customHeight="1" x14ac:dyDescent="0.2">
      <c r="A52" s="48"/>
      <c r="B52" s="82"/>
      <c r="C52" s="83"/>
      <c r="D52" s="83"/>
      <c r="E52" s="83"/>
      <c r="F52" s="83"/>
      <c r="G52" s="83"/>
      <c r="H52" s="83"/>
      <c r="I52" s="83"/>
      <c r="J52" s="84"/>
    </row>
    <row r="53" spans="1:10" ht="15.75" customHeight="1" x14ac:dyDescent="0.2">
      <c r="A53" s="48"/>
      <c r="B53" s="46" t="s">
        <v>174</v>
      </c>
      <c r="C53" s="7">
        <v>2019</v>
      </c>
      <c r="D53" s="79" t="s">
        <v>167</v>
      </c>
      <c r="E53" s="80">
        <v>217.55799999999999</v>
      </c>
      <c r="F53" s="81">
        <v>70</v>
      </c>
      <c r="G53" s="86">
        <f>F58*15/100</f>
        <v>9.75</v>
      </c>
      <c r="H53" s="9">
        <v>206.52600000000001</v>
      </c>
      <c r="I53" s="72" t="s">
        <v>110</v>
      </c>
      <c r="J53" s="71" t="s">
        <v>175</v>
      </c>
    </row>
    <row r="54" spans="1:10" ht="15.75" customHeight="1" x14ac:dyDescent="0.2">
      <c r="A54" s="48"/>
      <c r="B54" s="46"/>
      <c r="C54" s="7">
        <v>2020</v>
      </c>
      <c r="D54" s="79" t="s">
        <v>167</v>
      </c>
      <c r="E54" s="80">
        <v>232.7</v>
      </c>
      <c r="F54" s="81">
        <v>70</v>
      </c>
      <c r="G54" s="88"/>
      <c r="H54" s="9">
        <v>188.691</v>
      </c>
      <c r="I54" s="72" t="s">
        <v>176</v>
      </c>
      <c r="J54" s="73"/>
    </row>
    <row r="55" spans="1:10" ht="15.75" customHeight="1" x14ac:dyDescent="0.2">
      <c r="A55" s="48"/>
      <c r="B55" s="46"/>
      <c r="C55" s="7">
        <v>2021</v>
      </c>
      <c r="D55" s="79" t="s">
        <v>167</v>
      </c>
      <c r="E55" s="80">
        <v>213.77884</v>
      </c>
      <c r="F55" s="81">
        <v>72</v>
      </c>
      <c r="G55" s="88"/>
      <c r="H55" s="9">
        <v>201.971</v>
      </c>
      <c r="I55" s="72" t="s">
        <v>177</v>
      </c>
      <c r="J55" s="73"/>
    </row>
    <row r="56" spans="1:10" ht="15.75" customHeight="1" x14ac:dyDescent="0.2">
      <c r="A56" s="48"/>
      <c r="B56" s="46"/>
      <c r="C56" s="7">
        <v>2022</v>
      </c>
      <c r="D56" s="79" t="s">
        <v>167</v>
      </c>
      <c r="E56" s="80">
        <v>269.09399999999999</v>
      </c>
      <c r="F56" s="81">
        <v>65</v>
      </c>
      <c r="G56" s="88"/>
      <c r="H56" s="9">
        <v>258.44200000000001</v>
      </c>
      <c r="I56" s="72" t="s">
        <v>104</v>
      </c>
      <c r="J56" s="73"/>
    </row>
    <row r="57" spans="1:10" ht="15.75" customHeight="1" x14ac:dyDescent="0.2">
      <c r="A57" s="48"/>
      <c r="B57" s="46"/>
      <c r="C57" s="7">
        <v>2023</v>
      </c>
      <c r="D57" s="79" t="s">
        <v>167</v>
      </c>
      <c r="E57" s="80">
        <v>273.34500000000003</v>
      </c>
      <c r="F57" s="81">
        <v>65</v>
      </c>
      <c r="G57" s="88"/>
      <c r="H57" s="9">
        <v>169.846</v>
      </c>
      <c r="I57" s="72" t="s">
        <v>178</v>
      </c>
      <c r="J57" s="73"/>
    </row>
    <row r="58" spans="1:10" ht="15.75" customHeight="1" x14ac:dyDescent="0.2">
      <c r="A58" s="48"/>
      <c r="B58" s="46"/>
      <c r="C58" s="7">
        <v>2024</v>
      </c>
      <c r="D58" s="79" t="s">
        <v>167</v>
      </c>
      <c r="E58" s="80">
        <v>249.40600000000001</v>
      </c>
      <c r="F58" s="81">
        <v>65</v>
      </c>
      <c r="G58" s="89"/>
      <c r="H58" s="9">
        <v>208.83600000000001</v>
      </c>
      <c r="I58" s="72" t="s">
        <v>173</v>
      </c>
      <c r="J58" s="74"/>
    </row>
    <row r="59" spans="1:10" ht="15" customHeight="1" x14ac:dyDescent="0.2">
      <c r="A59" s="48"/>
      <c r="B59" s="82"/>
      <c r="C59" s="83"/>
      <c r="D59" s="83"/>
      <c r="E59" s="83"/>
      <c r="F59" s="83"/>
      <c r="G59" s="83"/>
      <c r="H59" s="83"/>
      <c r="I59" s="83"/>
      <c r="J59" s="84"/>
    </row>
    <row r="60" spans="1:10" ht="15.75" customHeight="1" x14ac:dyDescent="0.2">
      <c r="A60" s="48"/>
      <c r="B60" s="46" t="s">
        <v>179</v>
      </c>
      <c r="C60" s="7">
        <v>2019</v>
      </c>
      <c r="D60" s="79" t="s">
        <v>21</v>
      </c>
      <c r="E60" s="80" t="s">
        <v>21</v>
      </c>
      <c r="F60" s="81" t="s">
        <v>21</v>
      </c>
      <c r="G60" s="86">
        <f>F65*15/100</f>
        <v>7.5</v>
      </c>
      <c r="H60" s="9" t="s">
        <v>21</v>
      </c>
      <c r="I60" s="72" t="s">
        <v>21</v>
      </c>
      <c r="J60" s="54" t="s">
        <v>34</v>
      </c>
    </row>
    <row r="61" spans="1:10" ht="15.75" customHeight="1" x14ac:dyDescent="0.2">
      <c r="A61" s="48"/>
      <c r="B61" s="46"/>
      <c r="C61" s="7">
        <v>2020</v>
      </c>
      <c r="D61" s="79" t="s">
        <v>21</v>
      </c>
      <c r="E61" s="80" t="s">
        <v>21</v>
      </c>
      <c r="F61" s="81" t="s">
        <v>21</v>
      </c>
      <c r="G61" s="88"/>
      <c r="H61" s="9" t="s">
        <v>21</v>
      </c>
      <c r="I61" s="72" t="s">
        <v>21</v>
      </c>
      <c r="J61" s="55"/>
    </row>
    <row r="62" spans="1:10" ht="15.75" customHeight="1" x14ac:dyDescent="0.2">
      <c r="A62" s="48"/>
      <c r="B62" s="46"/>
      <c r="C62" s="7">
        <v>2021</v>
      </c>
      <c r="D62" s="79" t="s">
        <v>167</v>
      </c>
      <c r="E62" s="80">
        <v>230.33</v>
      </c>
      <c r="F62" s="81">
        <v>40</v>
      </c>
      <c r="G62" s="88"/>
      <c r="H62" s="9">
        <v>203.14599999999999</v>
      </c>
      <c r="I62" s="72" t="s">
        <v>110</v>
      </c>
      <c r="J62" s="55"/>
    </row>
    <row r="63" spans="1:10" ht="15.75" customHeight="1" x14ac:dyDescent="0.2">
      <c r="A63" s="48"/>
      <c r="B63" s="46"/>
      <c r="C63" s="7">
        <v>2022</v>
      </c>
      <c r="D63" s="79" t="s">
        <v>167</v>
      </c>
      <c r="E63" s="80">
        <v>272.58499999999998</v>
      </c>
      <c r="F63" s="81">
        <v>40</v>
      </c>
      <c r="G63" s="88"/>
      <c r="H63" s="9">
        <v>250.517</v>
      </c>
      <c r="I63" s="72" t="s">
        <v>44</v>
      </c>
      <c r="J63" s="55"/>
    </row>
    <row r="64" spans="1:10" ht="15.75" customHeight="1" x14ac:dyDescent="0.2">
      <c r="A64" s="48"/>
      <c r="B64" s="46"/>
      <c r="C64" s="7">
        <v>2023</v>
      </c>
      <c r="D64" s="79" t="s">
        <v>167</v>
      </c>
      <c r="E64" s="80">
        <v>267.40100000000001</v>
      </c>
      <c r="F64" s="81">
        <v>50</v>
      </c>
      <c r="G64" s="88"/>
      <c r="H64" s="9">
        <v>166.929</v>
      </c>
      <c r="I64" s="72" t="s">
        <v>15</v>
      </c>
      <c r="J64" s="55"/>
    </row>
    <row r="65" spans="1:10" ht="15.75" customHeight="1" x14ac:dyDescent="0.2">
      <c r="A65" s="48"/>
      <c r="B65" s="46"/>
      <c r="C65" s="7">
        <v>2024</v>
      </c>
      <c r="D65" s="79" t="s">
        <v>167</v>
      </c>
      <c r="E65" s="80">
        <v>258.65699999999998</v>
      </c>
      <c r="F65" s="81">
        <v>50</v>
      </c>
      <c r="G65" s="89"/>
      <c r="H65" s="9">
        <v>177.23599999999999</v>
      </c>
      <c r="I65" s="72" t="s">
        <v>17</v>
      </c>
      <c r="J65" s="56"/>
    </row>
    <row r="66" spans="1:10" ht="15" x14ac:dyDescent="0.2">
      <c r="A66" s="48"/>
      <c r="B66" s="82"/>
      <c r="C66" s="83"/>
      <c r="D66" s="83"/>
      <c r="E66" s="83"/>
      <c r="F66" s="83"/>
      <c r="G66" s="83"/>
      <c r="H66" s="83"/>
      <c r="I66" s="83"/>
      <c r="J66" s="84"/>
    </row>
    <row r="67" spans="1:10" ht="19.5" customHeight="1" x14ac:dyDescent="0.2">
      <c r="A67" s="48"/>
      <c r="B67" s="46" t="s">
        <v>180</v>
      </c>
      <c r="C67" s="7">
        <v>2019</v>
      </c>
      <c r="D67" s="79" t="s">
        <v>21</v>
      </c>
      <c r="E67" s="79" t="s">
        <v>21</v>
      </c>
      <c r="F67" s="79" t="s">
        <v>21</v>
      </c>
      <c r="G67" s="86">
        <f>F72*15/100</f>
        <v>5.25</v>
      </c>
      <c r="H67" s="79" t="s">
        <v>21</v>
      </c>
      <c r="I67" s="87" t="s">
        <v>21</v>
      </c>
      <c r="J67" s="54" t="s">
        <v>181</v>
      </c>
    </row>
    <row r="68" spans="1:10" ht="19.5" customHeight="1" x14ac:dyDescent="0.2">
      <c r="A68" s="48"/>
      <c r="B68" s="46"/>
      <c r="C68" s="7">
        <v>2020</v>
      </c>
      <c r="D68" s="79" t="s">
        <v>156</v>
      </c>
      <c r="E68" s="80">
        <v>269.21499999999997</v>
      </c>
      <c r="F68" s="81">
        <v>20</v>
      </c>
      <c r="G68" s="88">
        <v>5.25</v>
      </c>
      <c r="H68" s="9">
        <v>205.947</v>
      </c>
      <c r="I68" s="72" t="s">
        <v>62</v>
      </c>
      <c r="J68" s="55"/>
    </row>
    <row r="69" spans="1:10" ht="19.5" customHeight="1" x14ac:dyDescent="0.2">
      <c r="A69" s="48"/>
      <c r="B69" s="46"/>
      <c r="C69" s="7">
        <v>2021</v>
      </c>
      <c r="D69" s="79" t="s">
        <v>156</v>
      </c>
      <c r="E69" s="80">
        <v>422.06993999999997</v>
      </c>
      <c r="F69" s="81">
        <v>20</v>
      </c>
      <c r="G69" s="88"/>
      <c r="H69" s="9">
        <v>236.084</v>
      </c>
      <c r="I69" s="72" t="s">
        <v>62</v>
      </c>
      <c r="J69" s="55"/>
    </row>
    <row r="70" spans="1:10" ht="19.5" customHeight="1" x14ac:dyDescent="0.2">
      <c r="A70" s="48"/>
      <c r="B70" s="46"/>
      <c r="C70" s="7">
        <v>2022</v>
      </c>
      <c r="D70" s="79" t="s">
        <v>156</v>
      </c>
      <c r="E70" s="80">
        <v>159.101</v>
      </c>
      <c r="F70" s="81">
        <v>20</v>
      </c>
      <c r="G70" s="88"/>
      <c r="H70" s="9">
        <v>159.101</v>
      </c>
      <c r="I70" s="72" t="s">
        <v>37</v>
      </c>
      <c r="J70" s="55"/>
    </row>
    <row r="71" spans="1:10" ht="19.5" customHeight="1" x14ac:dyDescent="0.2">
      <c r="A71" s="48"/>
      <c r="B71" s="46"/>
      <c r="C71" s="7">
        <v>2023</v>
      </c>
      <c r="D71" s="79" t="s">
        <v>156</v>
      </c>
      <c r="E71" s="80">
        <v>161.37799999999999</v>
      </c>
      <c r="F71" s="81">
        <v>30</v>
      </c>
      <c r="G71" s="88"/>
      <c r="H71" s="9">
        <v>160.52099999999999</v>
      </c>
      <c r="I71" s="72" t="s">
        <v>57</v>
      </c>
      <c r="J71" s="55"/>
    </row>
    <row r="72" spans="1:10" ht="19.5" customHeight="1" x14ac:dyDescent="0.2">
      <c r="A72" s="49"/>
      <c r="B72" s="46"/>
      <c r="C72" s="7">
        <v>2024</v>
      </c>
      <c r="D72" s="79" t="s">
        <v>156</v>
      </c>
      <c r="E72" s="80">
        <v>159.16800000000001</v>
      </c>
      <c r="F72" s="81">
        <v>35</v>
      </c>
      <c r="G72" s="89"/>
      <c r="H72" s="9">
        <v>159.16800000000001</v>
      </c>
      <c r="I72" s="72" t="s">
        <v>37</v>
      </c>
      <c r="J72" s="56"/>
    </row>
    <row r="73" spans="1:10" ht="15" x14ac:dyDescent="0.2">
      <c r="A73" s="75"/>
      <c r="B73" s="76"/>
      <c r="C73" s="76"/>
      <c r="D73" s="76"/>
      <c r="E73" s="76"/>
      <c r="F73" s="76"/>
      <c r="G73" s="76"/>
      <c r="H73" s="76"/>
      <c r="I73" s="76"/>
      <c r="J73" s="77"/>
    </row>
    <row r="74" spans="1:10" ht="15.75" customHeight="1" x14ac:dyDescent="0.2">
      <c r="A74" s="47" t="s">
        <v>182</v>
      </c>
      <c r="B74" s="46" t="s">
        <v>183</v>
      </c>
      <c r="C74" s="7">
        <v>2019</v>
      </c>
      <c r="D74" s="79" t="s">
        <v>167</v>
      </c>
      <c r="E74" s="80">
        <v>227.13900000000001</v>
      </c>
      <c r="F74" s="81">
        <v>15</v>
      </c>
      <c r="G74" s="86">
        <f>F79*15/100</f>
        <v>9.75</v>
      </c>
      <c r="H74" s="9">
        <v>200.96600000000001</v>
      </c>
      <c r="I74" s="72" t="s">
        <v>184</v>
      </c>
      <c r="J74" s="54" t="s">
        <v>34</v>
      </c>
    </row>
    <row r="75" spans="1:10" ht="15.75" customHeight="1" x14ac:dyDescent="0.2">
      <c r="A75" s="48"/>
      <c r="B75" s="46"/>
      <c r="C75" s="7">
        <v>2020</v>
      </c>
      <c r="D75" s="79" t="s">
        <v>167</v>
      </c>
      <c r="E75" s="80">
        <v>205.334</v>
      </c>
      <c r="F75" s="81">
        <v>20</v>
      </c>
      <c r="G75" s="88"/>
      <c r="H75" s="9">
        <v>196.46100000000001</v>
      </c>
      <c r="I75" s="72" t="s">
        <v>185</v>
      </c>
      <c r="J75" s="55"/>
    </row>
    <row r="76" spans="1:10" ht="15.75" customHeight="1" x14ac:dyDescent="0.2">
      <c r="A76" s="48"/>
      <c r="B76" s="46"/>
      <c r="C76" s="7">
        <v>2021</v>
      </c>
      <c r="D76" s="79" t="s">
        <v>167</v>
      </c>
      <c r="E76" s="80">
        <v>232.58466999999999</v>
      </c>
      <c r="F76" s="81">
        <v>25</v>
      </c>
      <c r="G76" s="88"/>
      <c r="H76" s="9">
        <v>206.881</v>
      </c>
      <c r="I76" s="72" t="s">
        <v>186</v>
      </c>
      <c r="J76" s="55"/>
    </row>
    <row r="77" spans="1:10" ht="15.75" customHeight="1" x14ac:dyDescent="0.2">
      <c r="A77" s="48"/>
      <c r="B77" s="46"/>
      <c r="C77" s="7">
        <v>2022</v>
      </c>
      <c r="D77" s="79" t="s">
        <v>167</v>
      </c>
      <c r="E77" s="80">
        <v>242.54900000000001</v>
      </c>
      <c r="F77" s="81">
        <v>30</v>
      </c>
      <c r="G77" s="88"/>
      <c r="H77" s="9">
        <v>242.226</v>
      </c>
      <c r="I77" s="72" t="s">
        <v>123</v>
      </c>
      <c r="J77" s="55"/>
    </row>
    <row r="78" spans="1:10" ht="15.75" customHeight="1" x14ac:dyDescent="0.2">
      <c r="A78" s="48"/>
      <c r="B78" s="46"/>
      <c r="C78" s="7">
        <v>2023</v>
      </c>
      <c r="D78" s="79" t="s">
        <v>167</v>
      </c>
      <c r="E78" s="80">
        <v>238.48599999999999</v>
      </c>
      <c r="F78" s="81">
        <v>40</v>
      </c>
      <c r="G78" s="88"/>
      <c r="H78" s="9">
        <v>186.31299999999999</v>
      </c>
      <c r="I78" s="72" t="s">
        <v>19</v>
      </c>
      <c r="J78" s="55"/>
    </row>
    <row r="79" spans="1:10" ht="15.75" customHeight="1" x14ac:dyDescent="0.2">
      <c r="A79" s="48"/>
      <c r="B79" s="46"/>
      <c r="C79" s="7">
        <v>2024</v>
      </c>
      <c r="D79" s="79" t="s">
        <v>167</v>
      </c>
      <c r="E79" s="80">
        <v>195.09399999999999</v>
      </c>
      <c r="F79" s="81">
        <v>65</v>
      </c>
      <c r="G79" s="89"/>
      <c r="H79" s="9">
        <v>187.685</v>
      </c>
      <c r="I79" s="72" t="s">
        <v>49</v>
      </c>
      <c r="J79" s="56"/>
    </row>
    <row r="80" spans="1:10" ht="15" customHeight="1" x14ac:dyDescent="0.2">
      <c r="A80" s="48"/>
      <c r="B80" s="82"/>
      <c r="C80" s="83"/>
      <c r="D80" s="83"/>
      <c r="E80" s="83"/>
      <c r="F80" s="83"/>
      <c r="G80" s="83"/>
      <c r="H80" s="83"/>
      <c r="I80" s="83"/>
      <c r="J80" s="84"/>
    </row>
    <row r="81" spans="1:10" ht="15.75" customHeight="1" x14ac:dyDescent="0.2">
      <c r="A81" s="48"/>
      <c r="B81" s="46" t="s">
        <v>187</v>
      </c>
      <c r="C81" s="7">
        <v>2019</v>
      </c>
      <c r="D81" s="79" t="s">
        <v>167</v>
      </c>
      <c r="E81" s="80">
        <v>223.06899999999999</v>
      </c>
      <c r="F81" s="81">
        <v>30</v>
      </c>
      <c r="G81" s="86">
        <f>F86*15/100</f>
        <v>9.75</v>
      </c>
      <c r="H81" s="9">
        <v>196.49600000000001</v>
      </c>
      <c r="I81" s="72" t="s">
        <v>159</v>
      </c>
      <c r="J81" s="85"/>
    </row>
    <row r="82" spans="1:10" ht="15.75" customHeight="1" x14ac:dyDescent="0.2">
      <c r="A82" s="48"/>
      <c r="B82" s="46"/>
      <c r="C82" s="7">
        <v>2020</v>
      </c>
      <c r="D82" s="79" t="s">
        <v>167</v>
      </c>
      <c r="E82" s="80">
        <v>198.297</v>
      </c>
      <c r="F82" s="81">
        <v>25</v>
      </c>
      <c r="G82" s="88"/>
      <c r="H82" s="9">
        <v>188.488</v>
      </c>
      <c r="I82" s="72" t="s">
        <v>16</v>
      </c>
      <c r="J82" s="85"/>
    </row>
    <row r="83" spans="1:10" ht="15.75" customHeight="1" x14ac:dyDescent="0.2">
      <c r="A83" s="48"/>
      <c r="B83" s="46"/>
      <c r="C83" s="7">
        <v>2021</v>
      </c>
      <c r="D83" s="79" t="s">
        <v>167</v>
      </c>
      <c r="E83" s="80">
        <v>269.88457</v>
      </c>
      <c r="F83" s="81">
        <v>32</v>
      </c>
      <c r="G83" s="88"/>
      <c r="H83" s="9">
        <v>199.93199999999999</v>
      </c>
      <c r="I83" s="72" t="s">
        <v>188</v>
      </c>
      <c r="J83" s="85"/>
    </row>
    <row r="84" spans="1:10" ht="15.75" customHeight="1" x14ac:dyDescent="0.2">
      <c r="A84" s="48"/>
      <c r="B84" s="46"/>
      <c r="C84" s="7">
        <v>2022</v>
      </c>
      <c r="D84" s="79" t="s">
        <v>167</v>
      </c>
      <c r="E84" s="80">
        <v>255.53399999999999</v>
      </c>
      <c r="F84" s="81">
        <v>20</v>
      </c>
      <c r="G84" s="88"/>
      <c r="H84" s="9">
        <v>181.49700000000001</v>
      </c>
      <c r="I84" s="72" t="s">
        <v>189</v>
      </c>
      <c r="J84" s="85"/>
    </row>
    <row r="85" spans="1:10" ht="15.75" customHeight="1" x14ac:dyDescent="0.2">
      <c r="A85" s="48"/>
      <c r="B85" s="46"/>
      <c r="C85" s="7">
        <v>2023</v>
      </c>
      <c r="D85" s="79" t="s">
        <v>167</v>
      </c>
      <c r="E85" s="80">
        <v>244.125</v>
      </c>
      <c r="F85" s="81">
        <v>30</v>
      </c>
      <c r="G85" s="88"/>
      <c r="H85" s="9">
        <v>171.196</v>
      </c>
      <c r="I85" s="72" t="s">
        <v>18</v>
      </c>
      <c r="J85" s="85"/>
    </row>
    <row r="86" spans="1:10" ht="15.75" customHeight="1" x14ac:dyDescent="0.2">
      <c r="A86" s="48"/>
      <c r="B86" s="46"/>
      <c r="C86" s="7">
        <v>2024</v>
      </c>
      <c r="D86" s="79" t="s">
        <v>167</v>
      </c>
      <c r="E86" s="80">
        <v>228.22</v>
      </c>
      <c r="F86" s="81">
        <v>65</v>
      </c>
      <c r="G86" s="89"/>
      <c r="H86" s="9">
        <v>170.27</v>
      </c>
      <c r="I86" s="72" t="s">
        <v>19</v>
      </c>
      <c r="J86" s="85"/>
    </row>
    <row r="87" spans="1:10" ht="15" customHeight="1" x14ac:dyDescent="0.2">
      <c r="A87" s="48"/>
      <c r="B87" s="82"/>
      <c r="C87" s="83"/>
      <c r="D87" s="83"/>
      <c r="E87" s="83"/>
      <c r="F87" s="83"/>
      <c r="G87" s="83"/>
      <c r="H87" s="83"/>
      <c r="I87" s="83"/>
      <c r="J87" s="84"/>
    </row>
    <row r="88" spans="1:10" ht="15.75" customHeight="1" x14ac:dyDescent="0.2">
      <c r="A88" s="48"/>
      <c r="B88" s="46" t="s">
        <v>190</v>
      </c>
      <c r="C88" s="7">
        <v>2019</v>
      </c>
      <c r="D88" s="79" t="s">
        <v>167</v>
      </c>
      <c r="E88" s="80">
        <v>229.077</v>
      </c>
      <c r="F88" s="81">
        <v>30</v>
      </c>
      <c r="G88" s="86">
        <f>F93*15/100</f>
        <v>9.75</v>
      </c>
      <c r="H88" s="9">
        <v>205.30699999999999</v>
      </c>
      <c r="I88" s="72" t="s">
        <v>38</v>
      </c>
      <c r="J88" s="54" t="s">
        <v>34</v>
      </c>
    </row>
    <row r="89" spans="1:10" ht="15.75" customHeight="1" x14ac:dyDescent="0.2">
      <c r="A89" s="48"/>
      <c r="B89" s="46"/>
      <c r="C89" s="7">
        <v>2020</v>
      </c>
      <c r="D89" s="79" t="s">
        <v>167</v>
      </c>
      <c r="E89" s="80">
        <v>217.50299999999999</v>
      </c>
      <c r="F89" s="81">
        <v>25</v>
      </c>
      <c r="G89" s="88"/>
      <c r="H89" s="9">
        <v>195.7715</v>
      </c>
      <c r="I89" s="72" t="s">
        <v>33</v>
      </c>
      <c r="J89" s="55"/>
    </row>
    <row r="90" spans="1:10" ht="15.75" customHeight="1" x14ac:dyDescent="0.2">
      <c r="A90" s="48"/>
      <c r="B90" s="46"/>
      <c r="C90" s="7">
        <v>2021</v>
      </c>
      <c r="D90" s="79" t="s">
        <v>167</v>
      </c>
      <c r="E90" s="80">
        <v>228.89207999999999</v>
      </c>
      <c r="F90" s="81">
        <v>35</v>
      </c>
      <c r="G90" s="88"/>
      <c r="H90" s="9">
        <v>204.05799999999999</v>
      </c>
      <c r="I90" s="72" t="s">
        <v>67</v>
      </c>
      <c r="J90" s="55"/>
    </row>
    <row r="91" spans="1:10" ht="15.75" customHeight="1" x14ac:dyDescent="0.2">
      <c r="A91" s="48"/>
      <c r="B91" s="46"/>
      <c r="C91" s="7">
        <v>2022</v>
      </c>
      <c r="D91" s="79" t="s">
        <v>167</v>
      </c>
      <c r="E91" s="80">
        <v>265.34800000000001</v>
      </c>
      <c r="F91" s="81">
        <v>30</v>
      </c>
      <c r="G91" s="88"/>
      <c r="H91" s="9">
        <v>190.14599999999999</v>
      </c>
      <c r="I91" s="72" t="s">
        <v>19</v>
      </c>
      <c r="J91" s="55"/>
    </row>
    <row r="92" spans="1:10" ht="15.75" customHeight="1" x14ac:dyDescent="0.2">
      <c r="A92" s="48"/>
      <c r="B92" s="46"/>
      <c r="C92" s="7">
        <v>2023</v>
      </c>
      <c r="D92" s="79" t="s">
        <v>167</v>
      </c>
      <c r="E92" s="80">
        <v>246.03399999999999</v>
      </c>
      <c r="F92" s="81">
        <v>40</v>
      </c>
      <c r="G92" s="88"/>
      <c r="H92" s="9">
        <v>171.53899999999999</v>
      </c>
      <c r="I92" s="72" t="s">
        <v>49</v>
      </c>
      <c r="J92" s="55"/>
    </row>
    <row r="93" spans="1:10" ht="15.75" customHeight="1" x14ac:dyDescent="0.2">
      <c r="A93" s="48"/>
      <c r="B93" s="46"/>
      <c r="C93" s="7">
        <v>2024</v>
      </c>
      <c r="D93" s="79" t="s">
        <v>167</v>
      </c>
      <c r="E93" s="80">
        <v>238.77799999999999</v>
      </c>
      <c r="F93" s="81">
        <v>65</v>
      </c>
      <c r="G93" s="89"/>
      <c r="H93" s="9">
        <v>167.70599999999999</v>
      </c>
      <c r="I93" s="72" t="s">
        <v>57</v>
      </c>
      <c r="J93" s="56"/>
    </row>
    <row r="94" spans="1:10" ht="15" customHeight="1" x14ac:dyDescent="0.2">
      <c r="A94" s="48"/>
      <c r="B94" s="82"/>
      <c r="C94" s="83"/>
      <c r="D94" s="83"/>
      <c r="E94" s="83"/>
      <c r="F94" s="83"/>
      <c r="G94" s="83"/>
      <c r="H94" s="83"/>
      <c r="I94" s="83"/>
      <c r="J94" s="84"/>
    </row>
    <row r="95" spans="1:10" ht="15.75" customHeight="1" x14ac:dyDescent="0.2">
      <c r="A95" s="48"/>
      <c r="B95" s="46" t="s">
        <v>191</v>
      </c>
      <c r="C95" s="7">
        <v>2019</v>
      </c>
      <c r="D95" s="79" t="s">
        <v>21</v>
      </c>
      <c r="E95" s="79" t="s">
        <v>21</v>
      </c>
      <c r="F95" s="79" t="s">
        <v>21</v>
      </c>
      <c r="G95" s="86">
        <f>F100*15/100</f>
        <v>9.75</v>
      </c>
      <c r="H95" s="79" t="s">
        <v>21</v>
      </c>
      <c r="I95" s="87" t="s">
        <v>21</v>
      </c>
      <c r="J95" s="54" t="s">
        <v>34</v>
      </c>
    </row>
    <row r="96" spans="1:10" ht="15.75" customHeight="1" x14ac:dyDescent="0.2">
      <c r="A96" s="48"/>
      <c r="B96" s="46"/>
      <c r="C96" s="7">
        <v>2020</v>
      </c>
      <c r="D96" s="79" t="s">
        <v>167</v>
      </c>
      <c r="E96" s="80">
        <v>214.173</v>
      </c>
      <c r="F96" s="81">
        <v>20</v>
      </c>
      <c r="G96" s="88">
        <v>9.75</v>
      </c>
      <c r="H96" s="9">
        <v>203.233</v>
      </c>
      <c r="I96" s="72" t="s">
        <v>192</v>
      </c>
      <c r="J96" s="55"/>
    </row>
    <row r="97" spans="1:10" ht="15.75" customHeight="1" x14ac:dyDescent="0.2">
      <c r="A97" s="48"/>
      <c r="B97" s="46"/>
      <c r="C97" s="7">
        <v>2021</v>
      </c>
      <c r="D97" s="79" t="s">
        <v>167</v>
      </c>
      <c r="E97" s="80">
        <v>284.36225999999999</v>
      </c>
      <c r="F97" s="81">
        <v>20</v>
      </c>
      <c r="G97" s="88"/>
      <c r="H97" s="9">
        <v>201.65100000000001</v>
      </c>
      <c r="I97" s="72" t="s">
        <v>193</v>
      </c>
      <c r="J97" s="55"/>
    </row>
    <row r="98" spans="1:10" ht="15.75" customHeight="1" x14ac:dyDescent="0.2">
      <c r="A98" s="48"/>
      <c r="B98" s="46"/>
      <c r="C98" s="7">
        <v>2022</v>
      </c>
      <c r="D98" s="79" t="s">
        <v>167</v>
      </c>
      <c r="E98" s="80">
        <v>241.48599999999999</v>
      </c>
      <c r="F98" s="81">
        <v>30</v>
      </c>
      <c r="G98" s="88"/>
      <c r="H98" s="9">
        <v>241.48599999999999</v>
      </c>
      <c r="I98" s="72" t="s">
        <v>37</v>
      </c>
      <c r="J98" s="55"/>
    </row>
    <row r="99" spans="1:10" ht="15.75" customHeight="1" x14ac:dyDescent="0.2">
      <c r="A99" s="48"/>
      <c r="B99" s="46"/>
      <c r="C99" s="7">
        <v>2023</v>
      </c>
      <c r="D99" s="79" t="s">
        <v>167</v>
      </c>
      <c r="E99" s="80">
        <v>232.285</v>
      </c>
      <c r="F99" s="81">
        <v>40</v>
      </c>
      <c r="G99" s="88"/>
      <c r="H99" s="9">
        <v>201.84700000000001</v>
      </c>
      <c r="I99" s="72" t="s">
        <v>49</v>
      </c>
      <c r="J99" s="55"/>
    </row>
    <row r="100" spans="1:10" ht="15.75" customHeight="1" x14ac:dyDescent="0.2">
      <c r="A100" s="48"/>
      <c r="B100" s="46"/>
      <c r="C100" s="7">
        <v>2024</v>
      </c>
      <c r="D100" s="79" t="s">
        <v>167</v>
      </c>
      <c r="E100" s="80">
        <v>213.768</v>
      </c>
      <c r="F100" s="81">
        <v>65</v>
      </c>
      <c r="G100" s="89"/>
      <c r="H100" s="9">
        <v>166.078</v>
      </c>
      <c r="I100" s="72" t="s">
        <v>33</v>
      </c>
      <c r="J100" s="56"/>
    </row>
    <row r="101" spans="1:10" ht="15" customHeight="1" x14ac:dyDescent="0.2">
      <c r="A101" s="48"/>
      <c r="B101" s="82"/>
      <c r="C101" s="83"/>
      <c r="D101" s="83"/>
      <c r="E101" s="83"/>
      <c r="F101" s="83"/>
      <c r="G101" s="83"/>
      <c r="H101" s="83"/>
      <c r="I101" s="83"/>
      <c r="J101" s="84"/>
    </row>
    <row r="102" spans="1:10" ht="15.75" customHeight="1" x14ac:dyDescent="0.2">
      <c r="A102" s="48"/>
      <c r="B102" s="46" t="s">
        <v>194</v>
      </c>
      <c r="C102" s="7">
        <v>2019</v>
      </c>
      <c r="D102" s="79" t="s">
        <v>167</v>
      </c>
      <c r="E102" s="80">
        <v>224.33600000000001</v>
      </c>
      <c r="F102" s="81">
        <v>30</v>
      </c>
      <c r="G102" s="86">
        <f>F107*15/100</f>
        <v>9.75</v>
      </c>
      <c r="H102" s="9">
        <v>197.71299999999999</v>
      </c>
      <c r="I102" s="72" t="s">
        <v>195</v>
      </c>
      <c r="J102" s="85"/>
    </row>
    <row r="103" spans="1:10" ht="15.75" customHeight="1" x14ac:dyDescent="0.2">
      <c r="A103" s="48"/>
      <c r="B103" s="46"/>
      <c r="C103" s="7">
        <v>2020</v>
      </c>
      <c r="D103" s="79" t="s">
        <v>167</v>
      </c>
      <c r="E103" s="80">
        <v>198.29599999999999</v>
      </c>
      <c r="F103" s="81">
        <v>25</v>
      </c>
      <c r="G103" s="88"/>
      <c r="H103" s="9">
        <v>198.29599999999999</v>
      </c>
      <c r="I103" s="72" t="s">
        <v>37</v>
      </c>
      <c r="J103" s="85"/>
    </row>
    <row r="104" spans="1:10" ht="15.75" customHeight="1" x14ac:dyDescent="0.2">
      <c r="A104" s="48"/>
      <c r="B104" s="46"/>
      <c r="C104" s="7">
        <v>2021</v>
      </c>
      <c r="D104" s="79" t="s">
        <v>167</v>
      </c>
      <c r="E104" s="80">
        <v>284.70979</v>
      </c>
      <c r="F104" s="81">
        <v>20</v>
      </c>
      <c r="G104" s="88"/>
      <c r="H104" s="9">
        <v>198.14599999999999</v>
      </c>
      <c r="I104" s="72" t="s">
        <v>196</v>
      </c>
      <c r="J104" s="85"/>
    </row>
    <row r="105" spans="1:10" ht="15.75" customHeight="1" x14ac:dyDescent="0.2">
      <c r="A105" s="48"/>
      <c r="B105" s="46"/>
      <c r="C105" s="7">
        <v>2022</v>
      </c>
      <c r="D105" s="79" t="s">
        <v>167</v>
      </c>
      <c r="E105" s="80">
        <v>225.31200000000001</v>
      </c>
      <c r="F105" s="81">
        <v>30</v>
      </c>
      <c r="G105" s="88"/>
      <c r="H105" s="9">
        <v>201.21</v>
      </c>
      <c r="I105" s="72" t="s">
        <v>15</v>
      </c>
      <c r="J105" s="85"/>
    </row>
    <row r="106" spans="1:10" ht="15.75" customHeight="1" x14ac:dyDescent="0.2">
      <c r="A106" s="48"/>
      <c r="B106" s="46"/>
      <c r="C106" s="7">
        <v>2023</v>
      </c>
      <c r="D106" s="79" t="s">
        <v>167</v>
      </c>
      <c r="E106" s="80">
        <v>225.12700000000001</v>
      </c>
      <c r="F106" s="81">
        <v>40</v>
      </c>
      <c r="G106" s="88"/>
      <c r="H106" s="9">
        <v>192.20099999999999</v>
      </c>
      <c r="I106" s="72" t="s">
        <v>15</v>
      </c>
      <c r="J106" s="85"/>
    </row>
    <row r="107" spans="1:10" ht="15.75" customHeight="1" x14ac:dyDescent="0.2">
      <c r="A107" s="49"/>
      <c r="B107" s="46"/>
      <c r="C107" s="7">
        <v>2024</v>
      </c>
      <c r="D107" s="79" t="s">
        <v>167</v>
      </c>
      <c r="E107" s="80">
        <v>181.50299999999999</v>
      </c>
      <c r="F107" s="81">
        <v>65</v>
      </c>
      <c r="G107" s="89"/>
      <c r="H107" s="9">
        <v>171.06100000000001</v>
      </c>
      <c r="I107" s="72" t="s">
        <v>18</v>
      </c>
      <c r="J107" s="85"/>
    </row>
    <row r="108" spans="1:10" ht="15" customHeight="1" x14ac:dyDescent="0.2">
      <c r="A108" s="47" t="s">
        <v>182</v>
      </c>
      <c r="B108" s="82"/>
      <c r="C108" s="83"/>
      <c r="D108" s="83"/>
      <c r="E108" s="83"/>
      <c r="F108" s="83"/>
      <c r="G108" s="83"/>
      <c r="H108" s="83"/>
      <c r="I108" s="83"/>
      <c r="J108" s="84"/>
    </row>
    <row r="109" spans="1:10" ht="15.75" customHeight="1" x14ac:dyDescent="0.2">
      <c r="A109" s="48"/>
      <c r="B109" s="46" t="s">
        <v>197</v>
      </c>
      <c r="C109" s="7">
        <v>2019</v>
      </c>
      <c r="D109" s="79" t="s">
        <v>167</v>
      </c>
      <c r="E109" s="80">
        <v>236.62299999999999</v>
      </c>
      <c r="F109" s="81">
        <v>30</v>
      </c>
      <c r="G109" s="86">
        <f>F114*15/100</f>
        <v>9.75</v>
      </c>
      <c r="H109" s="9">
        <v>203.22900000000001</v>
      </c>
      <c r="I109" s="72" t="s">
        <v>38</v>
      </c>
      <c r="J109" s="54" t="s">
        <v>34</v>
      </c>
    </row>
    <row r="110" spans="1:10" ht="15.75" customHeight="1" x14ac:dyDescent="0.2">
      <c r="A110" s="48"/>
      <c r="B110" s="46"/>
      <c r="C110" s="7">
        <v>2020</v>
      </c>
      <c r="D110" s="79" t="s">
        <v>167</v>
      </c>
      <c r="E110" s="80">
        <v>215.50821999999999</v>
      </c>
      <c r="F110" s="81">
        <v>20</v>
      </c>
      <c r="G110" s="88"/>
      <c r="H110" s="9">
        <v>200.91399999999999</v>
      </c>
      <c r="I110" s="72" t="s">
        <v>129</v>
      </c>
      <c r="J110" s="55"/>
    </row>
    <row r="111" spans="1:10" ht="15.75" customHeight="1" x14ac:dyDescent="0.2">
      <c r="A111" s="48"/>
      <c r="B111" s="46"/>
      <c r="C111" s="7">
        <v>2021</v>
      </c>
      <c r="D111" s="79" t="s">
        <v>167</v>
      </c>
      <c r="E111" s="80">
        <v>294.07785999999999</v>
      </c>
      <c r="F111" s="81">
        <v>20</v>
      </c>
      <c r="G111" s="88"/>
      <c r="H111" s="9">
        <v>200.785</v>
      </c>
      <c r="I111" s="72" t="s">
        <v>198</v>
      </c>
      <c r="J111" s="55"/>
    </row>
    <row r="112" spans="1:10" ht="15.75" customHeight="1" x14ac:dyDescent="0.2">
      <c r="A112" s="48"/>
      <c r="B112" s="46"/>
      <c r="C112" s="7">
        <v>2022</v>
      </c>
      <c r="D112" s="79" t="s">
        <v>167</v>
      </c>
      <c r="E112" s="80">
        <v>232.88300000000001</v>
      </c>
      <c r="F112" s="81">
        <v>30</v>
      </c>
      <c r="G112" s="88"/>
      <c r="H112" s="9">
        <v>232.88300000000001</v>
      </c>
      <c r="I112" s="72" t="s">
        <v>37</v>
      </c>
      <c r="J112" s="55"/>
    </row>
    <row r="113" spans="1:10" ht="15.75" customHeight="1" x14ac:dyDescent="0.2">
      <c r="A113" s="48"/>
      <c r="B113" s="46"/>
      <c r="C113" s="7">
        <v>2023</v>
      </c>
      <c r="D113" s="79" t="s">
        <v>167</v>
      </c>
      <c r="E113" s="80">
        <v>227.89099999999999</v>
      </c>
      <c r="F113" s="81">
        <v>40</v>
      </c>
      <c r="G113" s="88"/>
      <c r="H113" s="9">
        <v>169.976</v>
      </c>
      <c r="I113" s="72" t="s">
        <v>129</v>
      </c>
      <c r="J113" s="55"/>
    </row>
    <row r="114" spans="1:10" ht="15.75" customHeight="1" x14ac:dyDescent="0.2">
      <c r="A114" s="48"/>
      <c r="B114" s="46"/>
      <c r="C114" s="7">
        <v>2024</v>
      </c>
      <c r="D114" s="79" t="s">
        <v>167</v>
      </c>
      <c r="E114" s="80">
        <v>184.84200000000001</v>
      </c>
      <c r="F114" s="81">
        <v>65</v>
      </c>
      <c r="G114" s="89"/>
      <c r="H114" s="9">
        <v>167.31</v>
      </c>
      <c r="I114" s="72" t="s">
        <v>57</v>
      </c>
      <c r="J114" s="56"/>
    </row>
    <row r="115" spans="1:10" ht="15" customHeight="1" x14ac:dyDescent="0.2">
      <c r="A115" s="48"/>
      <c r="B115" s="82"/>
      <c r="C115" s="83"/>
      <c r="D115" s="83"/>
      <c r="E115" s="83"/>
      <c r="F115" s="83"/>
      <c r="G115" s="83"/>
      <c r="H115" s="83"/>
      <c r="I115" s="83"/>
      <c r="J115" s="84"/>
    </row>
    <row r="116" spans="1:10" ht="15.75" customHeight="1" x14ac:dyDescent="0.2">
      <c r="A116" s="48"/>
      <c r="B116" s="46" t="s">
        <v>199</v>
      </c>
      <c r="C116" s="7">
        <v>2019</v>
      </c>
      <c r="D116" s="79" t="s">
        <v>167</v>
      </c>
      <c r="E116" s="80">
        <v>200.12700000000001</v>
      </c>
      <c r="F116" s="81">
        <v>30</v>
      </c>
      <c r="G116" s="86">
        <f>F121*15/100</f>
        <v>9.75</v>
      </c>
      <c r="H116" s="9">
        <v>200.12700000000001</v>
      </c>
      <c r="I116" s="72" t="s">
        <v>37</v>
      </c>
      <c r="J116" s="85"/>
    </row>
    <row r="117" spans="1:10" ht="15.75" customHeight="1" x14ac:dyDescent="0.2">
      <c r="A117" s="48"/>
      <c r="B117" s="46"/>
      <c r="C117" s="7">
        <v>2020</v>
      </c>
      <c r="D117" s="79" t="s">
        <v>167</v>
      </c>
      <c r="E117" s="80">
        <v>196.376</v>
      </c>
      <c r="F117" s="81">
        <v>25</v>
      </c>
      <c r="G117" s="88"/>
      <c r="H117" s="9">
        <v>196.376</v>
      </c>
      <c r="I117" s="72" t="s">
        <v>37</v>
      </c>
      <c r="J117" s="85"/>
    </row>
    <row r="118" spans="1:10" ht="15.75" customHeight="1" x14ac:dyDescent="0.2">
      <c r="A118" s="48"/>
      <c r="B118" s="46"/>
      <c r="C118" s="7">
        <v>2021</v>
      </c>
      <c r="D118" s="79" t="s">
        <v>167</v>
      </c>
      <c r="E118" s="80">
        <v>270.68398000000002</v>
      </c>
      <c r="F118" s="81">
        <v>24</v>
      </c>
      <c r="G118" s="88"/>
      <c r="H118" s="9">
        <v>220.90199999999999</v>
      </c>
      <c r="I118" s="72" t="s">
        <v>200</v>
      </c>
      <c r="J118" s="85"/>
    </row>
    <row r="119" spans="1:10" ht="15.75" customHeight="1" x14ac:dyDescent="0.2">
      <c r="A119" s="48"/>
      <c r="B119" s="46"/>
      <c r="C119" s="7">
        <v>2022</v>
      </c>
      <c r="D119" s="79" t="s">
        <v>167</v>
      </c>
      <c r="E119" s="80">
        <v>247.73400000000001</v>
      </c>
      <c r="F119" s="81">
        <v>30</v>
      </c>
      <c r="G119" s="88"/>
      <c r="H119" s="9">
        <v>247.73400000000001</v>
      </c>
      <c r="I119" s="72" t="s">
        <v>37</v>
      </c>
      <c r="J119" s="85"/>
    </row>
    <row r="120" spans="1:10" ht="15.75" customHeight="1" x14ac:dyDescent="0.2">
      <c r="A120" s="48"/>
      <c r="B120" s="46"/>
      <c r="C120" s="7">
        <v>2023</v>
      </c>
      <c r="D120" s="79" t="s">
        <v>167</v>
      </c>
      <c r="E120" s="80">
        <v>242.804</v>
      </c>
      <c r="F120" s="81">
        <v>40</v>
      </c>
      <c r="G120" s="88"/>
      <c r="H120" s="9">
        <v>242.804</v>
      </c>
      <c r="I120" s="72" t="s">
        <v>37</v>
      </c>
      <c r="J120" s="85"/>
    </row>
    <row r="121" spans="1:10" ht="15.75" customHeight="1" x14ac:dyDescent="0.2">
      <c r="A121" s="48"/>
      <c r="B121" s="46"/>
      <c r="C121" s="7">
        <v>2024</v>
      </c>
      <c r="D121" s="79" t="s">
        <v>167</v>
      </c>
      <c r="E121" s="80">
        <v>217.43899999999999</v>
      </c>
      <c r="F121" s="81">
        <v>65</v>
      </c>
      <c r="G121" s="89"/>
      <c r="H121" s="9">
        <v>217.43899999999999</v>
      </c>
      <c r="I121" s="72" t="s">
        <v>37</v>
      </c>
      <c r="J121" s="85"/>
    </row>
    <row r="122" spans="1:10" ht="15" customHeight="1" x14ac:dyDescent="0.2">
      <c r="A122" s="48"/>
      <c r="B122" s="82"/>
      <c r="C122" s="83"/>
      <c r="D122" s="83"/>
      <c r="E122" s="83"/>
      <c r="F122" s="83"/>
      <c r="G122" s="83"/>
      <c r="H122" s="83"/>
      <c r="I122" s="83"/>
      <c r="J122" s="84"/>
    </row>
    <row r="123" spans="1:10" ht="15.75" customHeight="1" x14ac:dyDescent="0.2">
      <c r="A123" s="48"/>
      <c r="B123" s="46" t="s">
        <v>201</v>
      </c>
      <c r="C123" s="7">
        <v>2019</v>
      </c>
      <c r="D123" s="79" t="s">
        <v>167</v>
      </c>
      <c r="E123" s="80">
        <v>222.29900000000001</v>
      </c>
      <c r="F123" s="81">
        <v>30</v>
      </c>
      <c r="G123" s="86">
        <f>F128*15/100</f>
        <v>9.75</v>
      </c>
      <c r="H123" s="9">
        <v>203.749</v>
      </c>
      <c r="I123" s="72" t="s">
        <v>129</v>
      </c>
      <c r="J123" s="54" t="s">
        <v>34</v>
      </c>
    </row>
    <row r="124" spans="1:10" ht="15.75" customHeight="1" x14ac:dyDescent="0.2">
      <c r="A124" s="48"/>
      <c r="B124" s="46"/>
      <c r="C124" s="7">
        <v>2020</v>
      </c>
      <c r="D124" s="79" t="s">
        <v>167</v>
      </c>
      <c r="E124" s="80">
        <v>213.929</v>
      </c>
      <c r="F124" s="81">
        <v>25</v>
      </c>
      <c r="G124" s="88"/>
      <c r="H124" s="9">
        <v>213.929</v>
      </c>
      <c r="I124" s="72" t="s">
        <v>37</v>
      </c>
      <c r="J124" s="55"/>
    </row>
    <row r="125" spans="1:10" ht="15.75" customHeight="1" x14ac:dyDescent="0.2">
      <c r="A125" s="48"/>
      <c r="B125" s="46"/>
      <c r="C125" s="7">
        <v>2021</v>
      </c>
      <c r="D125" s="79" t="s">
        <v>167</v>
      </c>
      <c r="E125" s="80">
        <v>210.52627000000001</v>
      </c>
      <c r="F125" s="81">
        <v>34</v>
      </c>
      <c r="G125" s="88"/>
      <c r="H125" s="9">
        <v>210.52600000000001</v>
      </c>
      <c r="I125" s="72" t="s">
        <v>37</v>
      </c>
      <c r="J125" s="55"/>
    </row>
    <row r="126" spans="1:10" ht="15.75" customHeight="1" x14ac:dyDescent="0.2">
      <c r="A126" s="48"/>
      <c r="B126" s="46"/>
      <c r="C126" s="7">
        <v>2022</v>
      </c>
      <c r="D126" s="79" t="s">
        <v>167</v>
      </c>
      <c r="E126" s="80">
        <v>261.52699999999999</v>
      </c>
      <c r="F126" s="81">
        <v>30</v>
      </c>
      <c r="G126" s="88"/>
      <c r="H126" s="9">
        <v>261.52699999999999</v>
      </c>
      <c r="I126" s="72" t="s">
        <v>37</v>
      </c>
      <c r="J126" s="55"/>
    </row>
    <row r="127" spans="1:10" ht="15.75" customHeight="1" x14ac:dyDescent="0.2">
      <c r="A127" s="48"/>
      <c r="B127" s="46"/>
      <c r="C127" s="7">
        <v>2023</v>
      </c>
      <c r="D127" s="79" t="s">
        <v>167</v>
      </c>
      <c r="E127" s="80">
        <v>256.96499999999997</v>
      </c>
      <c r="F127" s="81">
        <v>40</v>
      </c>
      <c r="G127" s="88"/>
      <c r="H127" s="9">
        <v>256.96499999999997</v>
      </c>
      <c r="I127" s="72" t="s">
        <v>37</v>
      </c>
      <c r="J127" s="55"/>
    </row>
    <row r="128" spans="1:10" ht="15.75" customHeight="1" x14ac:dyDescent="0.2">
      <c r="A128" s="49"/>
      <c r="B128" s="46"/>
      <c r="C128" s="7">
        <v>2024</v>
      </c>
      <c r="D128" s="79" t="s">
        <v>167</v>
      </c>
      <c r="E128" s="80">
        <v>240.72900000000001</v>
      </c>
      <c r="F128" s="81">
        <v>65</v>
      </c>
      <c r="G128" s="89"/>
      <c r="H128" s="9">
        <v>240.72900000000001</v>
      </c>
      <c r="I128" s="72" t="s">
        <v>37</v>
      </c>
      <c r="J128" s="56"/>
    </row>
    <row r="129" spans="1:10" ht="15" x14ac:dyDescent="0.2">
      <c r="A129" s="75"/>
      <c r="B129" s="76"/>
      <c r="C129" s="76"/>
      <c r="D129" s="76"/>
      <c r="E129" s="76"/>
      <c r="F129" s="76"/>
      <c r="G129" s="76"/>
      <c r="H129" s="76"/>
      <c r="I129" s="76"/>
      <c r="J129" s="77"/>
    </row>
    <row r="130" spans="1:10" ht="15.75" x14ac:dyDescent="0.2">
      <c r="A130" s="90" t="s">
        <v>202</v>
      </c>
      <c r="B130" s="51" t="s">
        <v>203</v>
      </c>
      <c r="C130" s="16">
        <v>2019</v>
      </c>
      <c r="D130" s="23" t="s">
        <v>204</v>
      </c>
      <c r="E130" s="91" t="s">
        <v>204</v>
      </c>
      <c r="F130" s="92">
        <v>30</v>
      </c>
      <c r="G130" s="93">
        <f>F135*15/100</f>
        <v>3.75</v>
      </c>
      <c r="H130" s="20" t="s">
        <v>21</v>
      </c>
      <c r="I130" s="18" t="s">
        <v>21</v>
      </c>
      <c r="J130" s="94" t="s">
        <v>205</v>
      </c>
    </row>
    <row r="131" spans="1:10" ht="15.75" x14ac:dyDescent="0.2">
      <c r="A131" s="95"/>
      <c r="B131" s="52"/>
      <c r="C131" s="16">
        <v>2020</v>
      </c>
      <c r="D131" s="23" t="s">
        <v>204</v>
      </c>
      <c r="E131" s="91" t="s">
        <v>204</v>
      </c>
      <c r="F131" s="92">
        <v>30</v>
      </c>
      <c r="G131" s="96"/>
      <c r="H131" s="20" t="s">
        <v>21</v>
      </c>
      <c r="I131" s="18" t="s">
        <v>21</v>
      </c>
      <c r="J131" s="97"/>
    </row>
    <row r="132" spans="1:10" ht="15.75" x14ac:dyDescent="0.2">
      <c r="A132" s="95"/>
      <c r="B132" s="52"/>
      <c r="C132" s="16">
        <v>2021</v>
      </c>
      <c r="D132" s="23" t="s">
        <v>204</v>
      </c>
      <c r="E132" s="91" t="s">
        <v>204</v>
      </c>
      <c r="F132" s="92">
        <v>25</v>
      </c>
      <c r="G132" s="96"/>
      <c r="H132" s="20" t="s">
        <v>21</v>
      </c>
      <c r="I132" s="18" t="s">
        <v>21</v>
      </c>
      <c r="J132" s="97"/>
    </row>
    <row r="133" spans="1:10" ht="15.75" x14ac:dyDescent="0.2">
      <c r="A133" s="95"/>
      <c r="B133" s="52"/>
      <c r="C133" s="16">
        <v>2022</v>
      </c>
      <c r="D133" s="23" t="s">
        <v>204</v>
      </c>
      <c r="E133" s="91" t="s">
        <v>204</v>
      </c>
      <c r="F133" s="92">
        <v>30</v>
      </c>
      <c r="G133" s="96"/>
      <c r="H133" s="20" t="s">
        <v>21</v>
      </c>
      <c r="I133" s="18" t="s">
        <v>21</v>
      </c>
      <c r="J133" s="97"/>
    </row>
    <row r="134" spans="1:10" ht="15.75" x14ac:dyDescent="0.2">
      <c r="A134" s="95"/>
      <c r="B134" s="52"/>
      <c r="C134" s="16">
        <v>2023</v>
      </c>
      <c r="D134" s="23" t="s">
        <v>204</v>
      </c>
      <c r="E134" s="91" t="s">
        <v>204</v>
      </c>
      <c r="F134" s="92">
        <v>25</v>
      </c>
      <c r="G134" s="96"/>
      <c r="H134" s="20" t="s">
        <v>21</v>
      </c>
      <c r="I134" s="18" t="s">
        <v>21</v>
      </c>
      <c r="J134" s="97"/>
    </row>
    <row r="135" spans="1:10" ht="15.75" x14ac:dyDescent="0.2">
      <c r="A135" s="95"/>
      <c r="B135" s="53"/>
      <c r="C135" s="16">
        <v>2024</v>
      </c>
      <c r="D135" s="23" t="s">
        <v>204</v>
      </c>
      <c r="E135" s="91" t="s">
        <v>204</v>
      </c>
      <c r="F135" s="92">
        <v>25</v>
      </c>
      <c r="G135" s="98"/>
      <c r="H135" s="20" t="s">
        <v>21</v>
      </c>
      <c r="I135" s="18" t="s">
        <v>21</v>
      </c>
      <c r="J135" s="99"/>
    </row>
    <row r="136" spans="1:10" ht="15" x14ac:dyDescent="0.2">
      <c r="A136" s="95"/>
      <c r="B136" s="82"/>
      <c r="C136" s="83"/>
      <c r="D136" s="83"/>
      <c r="E136" s="83"/>
      <c r="F136" s="83"/>
      <c r="G136" s="83"/>
      <c r="H136" s="83"/>
      <c r="I136" s="83"/>
      <c r="J136" s="84"/>
    </row>
    <row r="137" spans="1:10" ht="15.75" x14ac:dyDescent="0.2">
      <c r="A137" s="95"/>
      <c r="B137" s="51" t="s">
        <v>206</v>
      </c>
      <c r="C137" s="16">
        <v>2019</v>
      </c>
      <c r="D137" s="23" t="s">
        <v>204</v>
      </c>
      <c r="E137" s="91" t="s">
        <v>204</v>
      </c>
      <c r="F137" s="92">
        <v>30</v>
      </c>
      <c r="G137" s="93">
        <f>F142*15/100</f>
        <v>3.75</v>
      </c>
      <c r="H137" s="20" t="s">
        <v>21</v>
      </c>
      <c r="I137" s="18" t="s">
        <v>21</v>
      </c>
      <c r="J137" s="94" t="s">
        <v>205</v>
      </c>
    </row>
    <row r="138" spans="1:10" ht="15.75" x14ac:dyDescent="0.2">
      <c r="A138" s="95"/>
      <c r="B138" s="52"/>
      <c r="C138" s="16">
        <v>2020</v>
      </c>
      <c r="D138" s="23" t="s">
        <v>204</v>
      </c>
      <c r="E138" s="91" t="s">
        <v>204</v>
      </c>
      <c r="F138" s="92">
        <v>30</v>
      </c>
      <c r="G138" s="96"/>
      <c r="H138" s="20" t="s">
        <v>21</v>
      </c>
      <c r="I138" s="18" t="s">
        <v>21</v>
      </c>
      <c r="J138" s="97"/>
    </row>
    <row r="139" spans="1:10" ht="15.75" x14ac:dyDescent="0.2">
      <c r="A139" s="95"/>
      <c r="B139" s="52"/>
      <c r="C139" s="16">
        <v>2021</v>
      </c>
      <c r="D139" s="23" t="s">
        <v>204</v>
      </c>
      <c r="E139" s="91" t="s">
        <v>204</v>
      </c>
      <c r="F139" s="92">
        <v>30</v>
      </c>
      <c r="G139" s="96"/>
      <c r="H139" s="20" t="s">
        <v>21</v>
      </c>
      <c r="I139" s="18" t="s">
        <v>21</v>
      </c>
      <c r="J139" s="97"/>
    </row>
    <row r="140" spans="1:10" ht="15.75" x14ac:dyDescent="0.2">
      <c r="A140" s="95"/>
      <c r="B140" s="52"/>
      <c r="C140" s="16">
        <v>2022</v>
      </c>
      <c r="D140" s="23" t="s">
        <v>204</v>
      </c>
      <c r="E140" s="91" t="s">
        <v>204</v>
      </c>
      <c r="F140" s="92">
        <v>30</v>
      </c>
      <c r="G140" s="96"/>
      <c r="H140" s="20" t="s">
        <v>21</v>
      </c>
      <c r="I140" s="18" t="s">
        <v>21</v>
      </c>
      <c r="J140" s="97"/>
    </row>
    <row r="141" spans="1:10" ht="15.75" x14ac:dyDescent="0.2">
      <c r="A141" s="95"/>
      <c r="B141" s="52"/>
      <c r="C141" s="16">
        <v>2023</v>
      </c>
      <c r="D141" s="23" t="s">
        <v>204</v>
      </c>
      <c r="E141" s="91" t="s">
        <v>204</v>
      </c>
      <c r="F141" s="92">
        <v>5</v>
      </c>
      <c r="G141" s="96"/>
      <c r="H141" s="20" t="s">
        <v>21</v>
      </c>
      <c r="I141" s="18" t="s">
        <v>21</v>
      </c>
      <c r="J141" s="97"/>
    </row>
    <row r="142" spans="1:10" ht="15.75" x14ac:dyDescent="0.2">
      <c r="A142" s="100"/>
      <c r="B142" s="53"/>
      <c r="C142" s="16">
        <v>2024</v>
      </c>
      <c r="D142" s="23" t="s">
        <v>204</v>
      </c>
      <c r="E142" s="91" t="s">
        <v>204</v>
      </c>
      <c r="F142" s="92">
        <v>25</v>
      </c>
      <c r="G142" s="98"/>
      <c r="H142" s="20" t="s">
        <v>21</v>
      </c>
      <c r="I142" s="18" t="s">
        <v>21</v>
      </c>
      <c r="J142" s="99"/>
    </row>
    <row r="143" spans="1:10" ht="15" x14ac:dyDescent="0.2">
      <c r="A143" s="75"/>
      <c r="B143" s="76"/>
      <c r="C143" s="76"/>
      <c r="D143" s="76"/>
      <c r="E143" s="76"/>
      <c r="F143" s="76"/>
      <c r="G143" s="76"/>
      <c r="H143" s="76"/>
      <c r="I143" s="76"/>
      <c r="J143" s="77"/>
    </row>
    <row r="144" spans="1:10" ht="15.75" x14ac:dyDescent="0.2">
      <c r="A144" s="78" t="s">
        <v>207</v>
      </c>
      <c r="B144" s="46" t="s">
        <v>208</v>
      </c>
      <c r="C144" s="7">
        <v>2019</v>
      </c>
      <c r="D144" s="79" t="s">
        <v>153</v>
      </c>
      <c r="E144" s="80">
        <v>260.702</v>
      </c>
      <c r="F144" s="81">
        <v>20</v>
      </c>
      <c r="G144" s="86">
        <f>F149*15/100</f>
        <v>12.45</v>
      </c>
      <c r="H144" s="9">
        <v>260.702</v>
      </c>
      <c r="I144" s="72" t="s">
        <v>37</v>
      </c>
      <c r="J144" s="54" t="s">
        <v>34</v>
      </c>
    </row>
    <row r="145" spans="1:10" ht="15.75" x14ac:dyDescent="0.2">
      <c r="A145" s="78"/>
      <c r="B145" s="46"/>
      <c r="C145" s="7">
        <v>2020</v>
      </c>
      <c r="D145" s="79" t="s">
        <v>153</v>
      </c>
      <c r="E145" s="80">
        <v>304.93112000000002</v>
      </c>
      <c r="F145" s="81">
        <v>35</v>
      </c>
      <c r="G145" s="88"/>
      <c r="H145" s="9">
        <v>284.18</v>
      </c>
      <c r="I145" s="72" t="s">
        <v>18</v>
      </c>
      <c r="J145" s="55"/>
    </row>
    <row r="146" spans="1:10" ht="15.75" x14ac:dyDescent="0.2">
      <c r="A146" s="78"/>
      <c r="B146" s="46"/>
      <c r="C146" s="7">
        <v>2021</v>
      </c>
      <c r="D146" s="79" t="s">
        <v>153</v>
      </c>
      <c r="E146" s="80">
        <v>266.56175000000002</v>
      </c>
      <c r="F146" s="81">
        <v>45</v>
      </c>
      <c r="G146" s="88"/>
      <c r="H146" s="9">
        <v>249.935</v>
      </c>
      <c r="I146" s="72" t="s">
        <v>192</v>
      </c>
      <c r="J146" s="55"/>
    </row>
    <row r="147" spans="1:10" ht="15.75" x14ac:dyDescent="0.2">
      <c r="A147" s="78"/>
      <c r="B147" s="46"/>
      <c r="C147" s="7">
        <v>2022</v>
      </c>
      <c r="D147" s="79" t="s">
        <v>153</v>
      </c>
      <c r="E147" s="80">
        <v>343.71300000000002</v>
      </c>
      <c r="F147" s="81">
        <v>55</v>
      </c>
      <c r="G147" s="88"/>
      <c r="H147" s="9">
        <v>312.96600000000001</v>
      </c>
      <c r="I147" s="72" t="s">
        <v>136</v>
      </c>
      <c r="J147" s="55"/>
    </row>
    <row r="148" spans="1:10" ht="15.75" x14ac:dyDescent="0.2">
      <c r="A148" s="78"/>
      <c r="B148" s="46"/>
      <c r="C148" s="7">
        <v>2023</v>
      </c>
      <c r="D148" s="79" t="s">
        <v>153</v>
      </c>
      <c r="E148" s="80">
        <v>355.99052999999998</v>
      </c>
      <c r="F148" s="81">
        <v>75</v>
      </c>
      <c r="G148" s="88"/>
      <c r="H148" s="9">
        <v>308.02699999999999</v>
      </c>
      <c r="I148" s="72" t="s">
        <v>71</v>
      </c>
      <c r="J148" s="55"/>
    </row>
    <row r="149" spans="1:10" ht="15.75" x14ac:dyDescent="0.2">
      <c r="A149" s="78"/>
      <c r="B149" s="46"/>
      <c r="C149" s="7">
        <v>2024</v>
      </c>
      <c r="D149" s="79" t="s">
        <v>153</v>
      </c>
      <c r="E149" s="80">
        <v>294.16699999999997</v>
      </c>
      <c r="F149" s="81">
        <v>83</v>
      </c>
      <c r="G149" s="89"/>
      <c r="H149" s="9">
        <v>290.21300000000002</v>
      </c>
      <c r="I149" s="72" t="s">
        <v>184</v>
      </c>
      <c r="J149" s="56"/>
    </row>
    <row r="150" spans="1:10" ht="15" x14ac:dyDescent="0.2">
      <c r="A150" s="78"/>
      <c r="B150" s="82"/>
      <c r="C150" s="83"/>
      <c r="D150" s="83"/>
      <c r="E150" s="83"/>
      <c r="F150" s="83"/>
      <c r="G150" s="83"/>
      <c r="H150" s="83"/>
      <c r="I150" s="83"/>
      <c r="J150" s="84"/>
    </row>
    <row r="151" spans="1:10" ht="15.75" x14ac:dyDescent="0.2">
      <c r="A151" s="78"/>
      <c r="B151" s="46" t="s">
        <v>209</v>
      </c>
      <c r="C151" s="7">
        <v>2019</v>
      </c>
      <c r="D151" s="79" t="s">
        <v>153</v>
      </c>
      <c r="E151" s="80">
        <v>330.74400000000003</v>
      </c>
      <c r="F151" s="81">
        <v>30</v>
      </c>
      <c r="G151" s="86">
        <f>F156*15/100</f>
        <v>6</v>
      </c>
      <c r="H151" s="9">
        <v>260.858</v>
      </c>
      <c r="I151" s="72" t="s">
        <v>110</v>
      </c>
      <c r="J151" s="54" t="s">
        <v>34</v>
      </c>
    </row>
    <row r="152" spans="1:10" ht="15.75" x14ac:dyDescent="0.2">
      <c r="A152" s="78"/>
      <c r="B152" s="46"/>
      <c r="C152" s="7">
        <v>2020</v>
      </c>
      <c r="D152" s="79" t="s">
        <v>153</v>
      </c>
      <c r="E152" s="80">
        <v>283.48721999999998</v>
      </c>
      <c r="F152" s="81">
        <v>20</v>
      </c>
      <c r="G152" s="88"/>
      <c r="H152" s="9">
        <v>283.31</v>
      </c>
      <c r="I152" s="72" t="s">
        <v>192</v>
      </c>
      <c r="J152" s="55"/>
    </row>
    <row r="153" spans="1:10" ht="15.75" x14ac:dyDescent="0.2">
      <c r="A153" s="78"/>
      <c r="B153" s="46"/>
      <c r="C153" s="7">
        <v>2021</v>
      </c>
      <c r="D153" s="79" t="s">
        <v>153</v>
      </c>
      <c r="E153" s="80">
        <v>251.55063000000001</v>
      </c>
      <c r="F153" s="81">
        <v>20</v>
      </c>
      <c r="G153" s="88"/>
      <c r="H153" s="9">
        <v>248.04499999999999</v>
      </c>
      <c r="I153" s="72" t="s">
        <v>59</v>
      </c>
      <c r="J153" s="55"/>
    </row>
    <row r="154" spans="1:10" ht="15.75" x14ac:dyDescent="0.2">
      <c r="A154" s="78"/>
      <c r="B154" s="46"/>
      <c r="C154" s="7">
        <v>2022</v>
      </c>
      <c r="D154" s="79" t="s">
        <v>153</v>
      </c>
      <c r="E154" s="80">
        <v>303.96899999999999</v>
      </c>
      <c r="F154" s="81">
        <v>20</v>
      </c>
      <c r="G154" s="88"/>
      <c r="H154" s="9">
        <v>298.19799999999998</v>
      </c>
      <c r="I154" s="72" t="s">
        <v>49</v>
      </c>
      <c r="J154" s="55"/>
    </row>
    <row r="155" spans="1:10" ht="15.75" x14ac:dyDescent="0.2">
      <c r="A155" s="78"/>
      <c r="B155" s="46"/>
      <c r="C155" s="7">
        <v>2023</v>
      </c>
      <c r="D155" s="79" t="s">
        <v>153</v>
      </c>
      <c r="E155" s="80">
        <v>307.93901</v>
      </c>
      <c r="F155" s="81">
        <v>35</v>
      </c>
      <c r="G155" s="88"/>
      <c r="H155" s="9">
        <v>307.66399999999999</v>
      </c>
      <c r="I155" s="72" t="s">
        <v>67</v>
      </c>
      <c r="J155" s="55"/>
    </row>
    <row r="156" spans="1:10" ht="15.75" x14ac:dyDescent="0.2">
      <c r="A156" s="78"/>
      <c r="B156" s="46"/>
      <c r="C156" s="7">
        <v>2024</v>
      </c>
      <c r="D156" s="79" t="s">
        <v>153</v>
      </c>
      <c r="E156" s="80">
        <v>290.23599999999999</v>
      </c>
      <c r="F156" s="81">
        <v>40</v>
      </c>
      <c r="G156" s="89"/>
      <c r="H156" s="9">
        <v>290.23599999999999</v>
      </c>
      <c r="I156" s="72" t="s">
        <v>37</v>
      </c>
      <c r="J156" s="56"/>
    </row>
    <row r="157" spans="1:10" ht="15" x14ac:dyDescent="0.2">
      <c r="A157" s="78"/>
      <c r="B157" s="82"/>
      <c r="C157" s="83"/>
      <c r="D157" s="83"/>
      <c r="E157" s="83"/>
      <c r="F157" s="83"/>
      <c r="G157" s="83"/>
      <c r="H157" s="83"/>
      <c r="I157" s="83"/>
      <c r="J157" s="84"/>
    </row>
    <row r="158" spans="1:10" ht="15.75" x14ac:dyDescent="0.2">
      <c r="A158" s="78"/>
      <c r="B158" s="46" t="s">
        <v>210</v>
      </c>
      <c r="C158" s="7">
        <v>2019</v>
      </c>
      <c r="D158" s="79" t="s">
        <v>153</v>
      </c>
      <c r="E158" s="80">
        <v>265.01900000000001</v>
      </c>
      <c r="F158" s="81">
        <v>30</v>
      </c>
      <c r="G158" s="86">
        <f>F163*15/100</f>
        <v>9</v>
      </c>
      <c r="H158" s="9">
        <v>260.88200000000001</v>
      </c>
      <c r="I158" s="72" t="s">
        <v>35</v>
      </c>
      <c r="J158" s="54" t="s">
        <v>34</v>
      </c>
    </row>
    <row r="159" spans="1:10" ht="15.75" x14ac:dyDescent="0.2">
      <c r="A159" s="78"/>
      <c r="B159" s="46"/>
      <c r="C159" s="7">
        <v>2020</v>
      </c>
      <c r="D159" s="79" t="s">
        <v>153</v>
      </c>
      <c r="E159" s="80">
        <v>283.47019</v>
      </c>
      <c r="F159" s="81">
        <v>25</v>
      </c>
      <c r="G159" s="88"/>
      <c r="H159" s="9">
        <v>283.44900000000001</v>
      </c>
      <c r="I159" s="72" t="s">
        <v>184</v>
      </c>
      <c r="J159" s="55"/>
    </row>
    <row r="160" spans="1:10" ht="15.75" x14ac:dyDescent="0.2">
      <c r="A160" s="78"/>
      <c r="B160" s="46"/>
      <c r="C160" s="7">
        <v>2021</v>
      </c>
      <c r="D160" s="79" t="s">
        <v>153</v>
      </c>
      <c r="E160" s="80">
        <v>248.08473000000001</v>
      </c>
      <c r="F160" s="81">
        <v>35</v>
      </c>
      <c r="G160" s="88"/>
      <c r="H160" s="9">
        <v>248.084</v>
      </c>
      <c r="I160" s="72" t="s">
        <v>37</v>
      </c>
      <c r="J160" s="55"/>
    </row>
    <row r="161" spans="1:10" ht="15.75" x14ac:dyDescent="0.2">
      <c r="A161" s="78"/>
      <c r="B161" s="46"/>
      <c r="C161" s="7">
        <v>2022</v>
      </c>
      <c r="D161" s="79" t="s">
        <v>153</v>
      </c>
      <c r="E161" s="80">
        <v>314.52100000000002</v>
      </c>
      <c r="F161" s="81">
        <v>30</v>
      </c>
      <c r="G161" s="88"/>
      <c r="H161" s="9">
        <v>298.00400000000002</v>
      </c>
      <c r="I161" s="72" t="s">
        <v>211</v>
      </c>
      <c r="J161" s="55"/>
    </row>
    <row r="162" spans="1:10" ht="15.75" x14ac:dyDescent="0.2">
      <c r="A162" s="78"/>
      <c r="B162" s="46"/>
      <c r="C162" s="7">
        <v>2023</v>
      </c>
      <c r="D162" s="79" t="s">
        <v>153</v>
      </c>
      <c r="E162" s="80">
        <v>324.03043000000002</v>
      </c>
      <c r="F162" s="81">
        <v>45</v>
      </c>
      <c r="G162" s="88"/>
      <c r="H162" s="9">
        <v>307.77499999999998</v>
      </c>
      <c r="I162" s="72" t="s">
        <v>57</v>
      </c>
      <c r="J162" s="55"/>
    </row>
    <row r="163" spans="1:10" ht="15.75" x14ac:dyDescent="0.2">
      <c r="A163" s="78"/>
      <c r="B163" s="46"/>
      <c r="C163" s="7">
        <v>2024</v>
      </c>
      <c r="D163" s="79" t="s">
        <v>153</v>
      </c>
      <c r="E163" s="80">
        <v>291.11900000000003</v>
      </c>
      <c r="F163" s="81">
        <v>60</v>
      </c>
      <c r="G163" s="89"/>
      <c r="H163" s="9">
        <v>290.16399999999999</v>
      </c>
      <c r="I163" s="72" t="s">
        <v>212</v>
      </c>
      <c r="J163" s="56"/>
    </row>
    <row r="164" spans="1:10" ht="15" x14ac:dyDescent="0.2">
      <c r="A164" s="78"/>
      <c r="B164" s="82"/>
      <c r="C164" s="83"/>
      <c r="D164" s="83"/>
      <c r="E164" s="83"/>
      <c r="F164" s="83"/>
      <c r="G164" s="83"/>
      <c r="H164" s="83"/>
      <c r="I164" s="83"/>
      <c r="J164" s="84"/>
    </row>
    <row r="165" spans="1:10" ht="15.75" x14ac:dyDescent="0.2">
      <c r="A165" s="78"/>
      <c r="B165" s="46" t="s">
        <v>213</v>
      </c>
      <c r="C165" s="7">
        <v>2019</v>
      </c>
      <c r="D165" s="79" t="s">
        <v>153</v>
      </c>
      <c r="E165" s="80">
        <v>410.83199999999999</v>
      </c>
      <c r="F165" s="81">
        <v>15</v>
      </c>
      <c r="G165" s="86">
        <f>F170*15/100</f>
        <v>3.75</v>
      </c>
      <c r="H165" s="9">
        <v>261.06700000000001</v>
      </c>
      <c r="I165" s="72" t="s">
        <v>164</v>
      </c>
      <c r="J165" s="54" t="s">
        <v>34</v>
      </c>
    </row>
    <row r="166" spans="1:10" ht="15.75" x14ac:dyDescent="0.2">
      <c r="A166" s="78"/>
      <c r="B166" s="46"/>
      <c r="C166" s="7">
        <v>2020</v>
      </c>
      <c r="D166" s="79" t="s">
        <v>153</v>
      </c>
      <c r="E166" s="80">
        <v>432.27478000000002</v>
      </c>
      <c r="F166" s="81">
        <v>20</v>
      </c>
      <c r="G166" s="88"/>
      <c r="H166" s="9">
        <v>283.21800000000002</v>
      </c>
      <c r="I166" s="72" t="s">
        <v>214</v>
      </c>
      <c r="J166" s="55"/>
    </row>
    <row r="167" spans="1:10" ht="15.75" x14ac:dyDescent="0.2">
      <c r="A167" s="78"/>
      <c r="B167" s="46"/>
      <c r="C167" s="7">
        <v>2021</v>
      </c>
      <c r="D167" s="79" t="s">
        <v>153</v>
      </c>
      <c r="E167" s="80">
        <v>252.89716999999999</v>
      </c>
      <c r="F167" s="81">
        <v>20</v>
      </c>
      <c r="G167" s="88"/>
      <c r="H167" s="9">
        <v>248.59</v>
      </c>
      <c r="I167" s="72" t="s">
        <v>39</v>
      </c>
      <c r="J167" s="55"/>
    </row>
    <row r="168" spans="1:10" ht="15.75" x14ac:dyDescent="0.2">
      <c r="A168" s="78"/>
      <c r="B168" s="46"/>
      <c r="C168" s="7">
        <v>2022</v>
      </c>
      <c r="D168" s="79" t="s">
        <v>153</v>
      </c>
      <c r="E168" s="80">
        <v>305.19200000000001</v>
      </c>
      <c r="F168" s="81">
        <v>20</v>
      </c>
      <c r="G168" s="88"/>
      <c r="H168" s="9">
        <v>299.58600000000001</v>
      </c>
      <c r="I168" s="72" t="s">
        <v>215</v>
      </c>
      <c r="J168" s="55"/>
    </row>
    <row r="169" spans="1:10" ht="15.75" x14ac:dyDescent="0.2">
      <c r="A169" s="78"/>
      <c r="B169" s="46"/>
      <c r="C169" s="7">
        <v>2023</v>
      </c>
      <c r="D169" s="79" t="s">
        <v>153</v>
      </c>
      <c r="E169" s="80">
        <v>312.09519</v>
      </c>
      <c r="F169" s="81">
        <v>15</v>
      </c>
      <c r="G169" s="88"/>
      <c r="H169" s="9">
        <v>307.66399999999999</v>
      </c>
      <c r="I169" s="72" t="s">
        <v>216</v>
      </c>
      <c r="J169" s="55"/>
    </row>
    <row r="170" spans="1:10" ht="15.75" x14ac:dyDescent="0.2">
      <c r="A170" s="78"/>
      <c r="B170" s="46"/>
      <c r="C170" s="7">
        <v>2024</v>
      </c>
      <c r="D170" s="79" t="s">
        <v>153</v>
      </c>
      <c r="E170" s="80">
        <v>334.03899999999999</v>
      </c>
      <c r="F170" s="81">
        <v>25</v>
      </c>
      <c r="G170" s="89"/>
      <c r="H170" s="9">
        <v>290.56900000000002</v>
      </c>
      <c r="I170" s="72" t="s">
        <v>164</v>
      </c>
      <c r="J170" s="56"/>
    </row>
    <row r="171" spans="1:10" ht="15" x14ac:dyDescent="0.2">
      <c r="A171" s="78"/>
      <c r="B171" s="82"/>
      <c r="C171" s="83"/>
      <c r="D171" s="83"/>
      <c r="E171" s="83"/>
      <c r="F171" s="83"/>
      <c r="G171" s="83"/>
      <c r="H171" s="83"/>
      <c r="I171" s="83"/>
      <c r="J171" s="84"/>
    </row>
    <row r="172" spans="1:10" ht="15.75" x14ac:dyDescent="0.2">
      <c r="A172" s="78"/>
      <c r="B172" s="46" t="s">
        <v>217</v>
      </c>
      <c r="C172" s="7">
        <v>2019</v>
      </c>
      <c r="D172" s="79" t="s">
        <v>153</v>
      </c>
      <c r="E172" s="80">
        <v>262.17500000000001</v>
      </c>
      <c r="F172" s="81">
        <v>40</v>
      </c>
      <c r="G172" s="86">
        <f>F177*15/100</f>
        <v>3.75</v>
      </c>
      <c r="H172" s="9">
        <v>260.62</v>
      </c>
      <c r="I172" s="72" t="s">
        <v>67</v>
      </c>
      <c r="J172" s="85"/>
    </row>
    <row r="173" spans="1:10" ht="15.75" x14ac:dyDescent="0.2">
      <c r="A173" s="78"/>
      <c r="B173" s="46"/>
      <c r="C173" s="7">
        <v>2020</v>
      </c>
      <c r="D173" s="79" t="s">
        <v>153</v>
      </c>
      <c r="E173" s="80">
        <v>287.13119999999998</v>
      </c>
      <c r="F173" s="81">
        <v>20</v>
      </c>
      <c r="G173" s="88"/>
      <c r="H173" s="9">
        <v>283.21499999999997</v>
      </c>
      <c r="I173" s="72" t="s">
        <v>74</v>
      </c>
      <c r="J173" s="85"/>
    </row>
    <row r="174" spans="1:10" ht="15.75" x14ac:dyDescent="0.2">
      <c r="A174" s="78"/>
      <c r="B174" s="46"/>
      <c r="C174" s="7">
        <v>2021</v>
      </c>
      <c r="D174" s="79" t="s">
        <v>153</v>
      </c>
      <c r="E174" s="80">
        <v>274.26204999999999</v>
      </c>
      <c r="F174" s="81">
        <v>20</v>
      </c>
      <c r="G174" s="88"/>
      <c r="H174" s="9">
        <v>247.84800000000001</v>
      </c>
      <c r="I174" s="72" t="s">
        <v>218</v>
      </c>
      <c r="J174" s="85"/>
    </row>
    <row r="175" spans="1:10" ht="15.75" x14ac:dyDescent="0.2">
      <c r="A175" s="78"/>
      <c r="B175" s="46"/>
      <c r="C175" s="7">
        <v>2022</v>
      </c>
      <c r="D175" s="79" t="s">
        <v>153</v>
      </c>
      <c r="E175" s="80">
        <v>326.85500000000002</v>
      </c>
      <c r="F175" s="81">
        <v>20</v>
      </c>
      <c r="G175" s="88"/>
      <c r="H175" s="9">
        <v>297.97800000000001</v>
      </c>
      <c r="I175" s="72" t="s">
        <v>74</v>
      </c>
      <c r="J175" s="85"/>
    </row>
    <row r="176" spans="1:10" ht="15.75" x14ac:dyDescent="0.2">
      <c r="A176" s="78"/>
      <c r="B176" s="46"/>
      <c r="C176" s="7">
        <v>2023</v>
      </c>
      <c r="D176" s="79" t="s">
        <v>153</v>
      </c>
      <c r="E176" s="80">
        <v>316.99675999999999</v>
      </c>
      <c r="F176" s="81">
        <v>10</v>
      </c>
      <c r="G176" s="88"/>
      <c r="H176" s="9">
        <v>307.673</v>
      </c>
      <c r="I176" s="72" t="s">
        <v>214</v>
      </c>
      <c r="J176" s="85"/>
    </row>
    <row r="177" spans="1:10" ht="15.75" x14ac:dyDescent="0.2">
      <c r="A177" s="78"/>
      <c r="B177" s="46"/>
      <c r="C177" s="7">
        <v>2024</v>
      </c>
      <c r="D177" s="79" t="s">
        <v>153</v>
      </c>
      <c r="E177" s="80">
        <v>290.35199999999998</v>
      </c>
      <c r="F177" s="81">
        <v>25</v>
      </c>
      <c r="G177" s="89"/>
      <c r="H177" s="9">
        <v>290.16699999999997</v>
      </c>
      <c r="I177" s="72" t="s">
        <v>219</v>
      </c>
      <c r="J177" s="85"/>
    </row>
    <row r="178" spans="1:10" ht="15" x14ac:dyDescent="0.2">
      <c r="A178" s="78"/>
      <c r="B178" s="82"/>
      <c r="C178" s="83"/>
      <c r="D178" s="83"/>
      <c r="E178" s="83"/>
      <c r="F178" s="83"/>
      <c r="G178" s="83"/>
      <c r="H178" s="83"/>
      <c r="I178" s="83"/>
      <c r="J178" s="84"/>
    </row>
    <row r="179" spans="1:10" ht="15.75" x14ac:dyDescent="0.2">
      <c r="A179" s="78"/>
      <c r="B179" s="46" t="s">
        <v>220</v>
      </c>
      <c r="C179" s="7">
        <v>2019</v>
      </c>
      <c r="D179" s="79" t="s">
        <v>153</v>
      </c>
      <c r="E179" s="80">
        <v>293.89999999999998</v>
      </c>
      <c r="F179" s="81">
        <v>30</v>
      </c>
      <c r="G179" s="86">
        <f>F184*15/100</f>
        <v>3.75</v>
      </c>
      <c r="H179" s="9">
        <v>260.63200000000001</v>
      </c>
      <c r="I179" s="72" t="s">
        <v>221</v>
      </c>
      <c r="J179" s="54" t="s">
        <v>34</v>
      </c>
    </row>
    <row r="180" spans="1:10" ht="15.75" x14ac:dyDescent="0.2">
      <c r="A180" s="78"/>
      <c r="B180" s="46"/>
      <c r="C180" s="7">
        <v>2020</v>
      </c>
      <c r="D180" s="79" t="s">
        <v>153</v>
      </c>
      <c r="E180" s="80">
        <v>313.53341999999998</v>
      </c>
      <c r="F180" s="81">
        <v>20</v>
      </c>
      <c r="G180" s="88"/>
      <c r="H180" s="9">
        <v>283.21800000000002</v>
      </c>
      <c r="I180" s="72" t="s">
        <v>29</v>
      </c>
      <c r="J180" s="55"/>
    </row>
    <row r="181" spans="1:10" ht="15.75" x14ac:dyDescent="0.2">
      <c r="A181" s="78"/>
      <c r="B181" s="46"/>
      <c r="C181" s="7">
        <v>2021</v>
      </c>
      <c r="D181" s="79" t="s">
        <v>153</v>
      </c>
      <c r="E181" s="80">
        <v>276.91419000000002</v>
      </c>
      <c r="F181" s="81">
        <v>20</v>
      </c>
      <c r="G181" s="88"/>
      <c r="H181" s="9">
        <v>247.90350000000001</v>
      </c>
      <c r="I181" s="72" t="s">
        <v>222</v>
      </c>
      <c r="J181" s="55"/>
    </row>
    <row r="182" spans="1:10" ht="15.75" x14ac:dyDescent="0.2">
      <c r="A182" s="78"/>
      <c r="B182" s="46"/>
      <c r="C182" s="7">
        <v>2022</v>
      </c>
      <c r="D182" s="79" t="s">
        <v>153</v>
      </c>
      <c r="E182" s="80">
        <v>305.91500000000002</v>
      </c>
      <c r="F182" s="81">
        <v>20</v>
      </c>
      <c r="G182" s="88"/>
      <c r="H182" s="9">
        <v>297.97000000000003</v>
      </c>
      <c r="I182" s="72" t="s">
        <v>71</v>
      </c>
      <c r="J182" s="55"/>
    </row>
    <row r="183" spans="1:10" ht="15.75" x14ac:dyDescent="0.2">
      <c r="A183" s="78"/>
      <c r="B183" s="46"/>
      <c r="C183" s="7">
        <v>2023</v>
      </c>
      <c r="D183" s="79" t="s">
        <v>153</v>
      </c>
      <c r="E183" s="80">
        <v>321.03651000000002</v>
      </c>
      <c r="F183" s="81">
        <v>10</v>
      </c>
      <c r="G183" s="88"/>
      <c r="H183" s="9">
        <v>307.73399999999998</v>
      </c>
      <c r="I183" s="72" t="s">
        <v>101</v>
      </c>
      <c r="J183" s="55"/>
    </row>
    <row r="184" spans="1:10" ht="15.75" x14ac:dyDescent="0.2">
      <c r="A184" s="78"/>
      <c r="B184" s="46"/>
      <c r="C184" s="7">
        <v>2024</v>
      </c>
      <c r="D184" s="79" t="s">
        <v>153</v>
      </c>
      <c r="E184" s="80">
        <v>345.20100000000002</v>
      </c>
      <c r="F184" s="81">
        <v>25</v>
      </c>
      <c r="G184" s="89"/>
      <c r="H184" s="9">
        <v>290.21699999999998</v>
      </c>
      <c r="I184" s="72" t="s">
        <v>223</v>
      </c>
      <c r="J184" s="56"/>
    </row>
    <row r="185" spans="1:10" ht="15" x14ac:dyDescent="0.2">
      <c r="A185" s="78"/>
      <c r="B185" s="82"/>
      <c r="C185" s="83"/>
      <c r="D185" s="83"/>
      <c r="E185" s="83"/>
      <c r="F185" s="83"/>
      <c r="G185" s="83"/>
      <c r="H185" s="83"/>
      <c r="I185" s="83"/>
      <c r="J185" s="84"/>
    </row>
    <row r="186" spans="1:10" ht="15.75" x14ac:dyDescent="0.2">
      <c r="A186" s="78"/>
      <c r="B186" s="46" t="s">
        <v>224</v>
      </c>
      <c r="C186" s="7">
        <v>2019</v>
      </c>
      <c r="D186" s="79" t="s">
        <v>153</v>
      </c>
      <c r="E186" s="80">
        <v>406.69200000000001</v>
      </c>
      <c r="F186" s="81">
        <v>15</v>
      </c>
      <c r="G186" s="86">
        <f>F191*15/100</f>
        <v>4.5</v>
      </c>
      <c r="H186" s="9">
        <v>260.65800000000002</v>
      </c>
      <c r="I186" s="72" t="s">
        <v>164</v>
      </c>
      <c r="J186" s="54" t="s">
        <v>34</v>
      </c>
    </row>
    <row r="187" spans="1:10" ht="15.75" x14ac:dyDescent="0.2">
      <c r="A187" s="78"/>
      <c r="B187" s="46"/>
      <c r="C187" s="7">
        <v>2020</v>
      </c>
      <c r="D187" s="79" t="s">
        <v>153</v>
      </c>
      <c r="E187" s="80">
        <v>291.55676999999997</v>
      </c>
      <c r="F187" s="81">
        <v>15</v>
      </c>
      <c r="G187" s="88"/>
      <c r="H187" s="9">
        <v>283.23169999999999</v>
      </c>
      <c r="I187" s="72" t="s">
        <v>38</v>
      </c>
      <c r="J187" s="55"/>
    </row>
    <row r="188" spans="1:10" ht="15.75" x14ac:dyDescent="0.2">
      <c r="A188" s="78"/>
      <c r="B188" s="46"/>
      <c r="C188" s="7">
        <v>2021</v>
      </c>
      <c r="D188" s="79" t="s">
        <v>153</v>
      </c>
      <c r="E188" s="80">
        <v>248.88856000000001</v>
      </c>
      <c r="F188" s="81">
        <v>20</v>
      </c>
      <c r="G188" s="88"/>
      <c r="H188" s="9">
        <v>247.90299999999999</v>
      </c>
      <c r="I188" s="72" t="s">
        <v>184</v>
      </c>
      <c r="J188" s="55"/>
    </row>
    <row r="189" spans="1:10" ht="15.75" x14ac:dyDescent="0.2">
      <c r="A189" s="78"/>
      <c r="B189" s="46"/>
      <c r="C189" s="7">
        <v>2022</v>
      </c>
      <c r="D189" s="79" t="s">
        <v>153</v>
      </c>
      <c r="E189" s="80">
        <v>300.38299999999998</v>
      </c>
      <c r="F189" s="81">
        <v>20</v>
      </c>
      <c r="G189" s="88"/>
      <c r="H189" s="9">
        <v>297.93900000000002</v>
      </c>
      <c r="I189" s="72" t="s">
        <v>62</v>
      </c>
      <c r="J189" s="55"/>
    </row>
    <row r="190" spans="1:10" ht="15.75" x14ac:dyDescent="0.2">
      <c r="A190" s="78"/>
      <c r="B190" s="46"/>
      <c r="C190" s="7">
        <v>2023</v>
      </c>
      <c r="D190" s="79" t="s">
        <v>153</v>
      </c>
      <c r="E190" s="80">
        <v>313.93311999999997</v>
      </c>
      <c r="F190" s="81">
        <v>30</v>
      </c>
      <c r="G190" s="88"/>
      <c r="H190" s="9">
        <v>308.30200000000002</v>
      </c>
      <c r="I190" s="72" t="s">
        <v>39</v>
      </c>
      <c r="J190" s="55"/>
    </row>
    <row r="191" spans="1:10" ht="15.75" x14ac:dyDescent="0.2">
      <c r="A191" s="78"/>
      <c r="B191" s="46"/>
      <c r="C191" s="7">
        <v>2024</v>
      </c>
      <c r="D191" s="79" t="s">
        <v>153</v>
      </c>
      <c r="E191" s="80">
        <v>293.31700000000001</v>
      </c>
      <c r="F191" s="81">
        <v>30</v>
      </c>
      <c r="G191" s="89"/>
      <c r="H191" s="9">
        <v>290.16500000000002</v>
      </c>
      <c r="I191" s="72" t="s">
        <v>164</v>
      </c>
      <c r="J191" s="56"/>
    </row>
    <row r="192" spans="1:10" ht="15" x14ac:dyDescent="0.2">
      <c r="A192" s="78"/>
      <c r="B192" s="82"/>
      <c r="C192" s="83"/>
      <c r="D192" s="83"/>
      <c r="E192" s="83"/>
      <c r="F192" s="83"/>
      <c r="G192" s="83"/>
      <c r="H192" s="83"/>
      <c r="I192" s="83"/>
      <c r="J192" s="84"/>
    </row>
    <row r="193" spans="1:10" ht="15.75" x14ac:dyDescent="0.2">
      <c r="A193" s="78"/>
      <c r="B193" s="46" t="s">
        <v>225</v>
      </c>
      <c r="C193" s="7">
        <v>2019</v>
      </c>
      <c r="D193" s="79" t="s">
        <v>153</v>
      </c>
      <c r="E193" s="80">
        <v>271.71300000000002</v>
      </c>
      <c r="F193" s="81">
        <v>20</v>
      </c>
      <c r="G193" s="86">
        <f>F198*15/100</f>
        <v>3.75</v>
      </c>
      <c r="H193" s="9">
        <v>261.13499999999999</v>
      </c>
      <c r="I193" s="72" t="s">
        <v>192</v>
      </c>
      <c r="J193" s="54" t="s">
        <v>34</v>
      </c>
    </row>
    <row r="194" spans="1:10" ht="15.75" x14ac:dyDescent="0.2">
      <c r="A194" s="78"/>
      <c r="B194" s="46"/>
      <c r="C194" s="7">
        <v>2020</v>
      </c>
      <c r="D194" s="79" t="s">
        <v>153</v>
      </c>
      <c r="E194" s="80">
        <v>290.67099999999999</v>
      </c>
      <c r="F194" s="81">
        <v>20</v>
      </c>
      <c r="G194" s="88"/>
      <c r="H194" s="9">
        <v>283.25599999999997</v>
      </c>
      <c r="I194" s="72" t="s">
        <v>226</v>
      </c>
      <c r="J194" s="55"/>
    </row>
    <row r="195" spans="1:10" ht="15.75" x14ac:dyDescent="0.2">
      <c r="A195" s="78"/>
      <c r="B195" s="46"/>
      <c r="C195" s="7">
        <v>2021</v>
      </c>
      <c r="D195" s="79" t="s">
        <v>153</v>
      </c>
      <c r="E195" s="80">
        <v>249.98186999999999</v>
      </c>
      <c r="F195" s="81">
        <v>20</v>
      </c>
      <c r="G195" s="88"/>
      <c r="H195" s="9">
        <v>248.34700000000001</v>
      </c>
      <c r="I195" s="72" t="s">
        <v>177</v>
      </c>
      <c r="J195" s="55"/>
    </row>
    <row r="196" spans="1:10" ht="15.75" x14ac:dyDescent="0.2">
      <c r="A196" s="78"/>
      <c r="B196" s="46"/>
      <c r="C196" s="7">
        <v>2022</v>
      </c>
      <c r="D196" s="79" t="s">
        <v>153</v>
      </c>
      <c r="E196" s="80">
        <v>298.517</v>
      </c>
      <c r="F196" s="81">
        <v>20</v>
      </c>
      <c r="G196" s="88"/>
      <c r="H196" s="9">
        <v>298.25200000000001</v>
      </c>
      <c r="I196" s="72" t="s">
        <v>36</v>
      </c>
      <c r="J196" s="55"/>
    </row>
    <row r="197" spans="1:10" ht="15.75" x14ac:dyDescent="0.2">
      <c r="A197" s="78"/>
      <c r="B197" s="46"/>
      <c r="C197" s="7">
        <v>2023</v>
      </c>
      <c r="D197" s="79" t="s">
        <v>153</v>
      </c>
      <c r="E197" s="80">
        <v>308.10557999999997</v>
      </c>
      <c r="F197" s="81">
        <v>30</v>
      </c>
      <c r="G197" s="88"/>
      <c r="H197" s="9">
        <v>308.02800000000002</v>
      </c>
      <c r="I197" s="72" t="s">
        <v>108</v>
      </c>
      <c r="J197" s="55"/>
    </row>
    <row r="198" spans="1:10" ht="15.75" x14ac:dyDescent="0.2">
      <c r="A198" s="78"/>
      <c r="B198" s="46"/>
      <c r="C198" s="7">
        <v>2024</v>
      </c>
      <c r="D198" s="79" t="s">
        <v>153</v>
      </c>
      <c r="E198" s="80">
        <v>297.55</v>
      </c>
      <c r="F198" s="81">
        <v>25</v>
      </c>
      <c r="G198" s="89"/>
      <c r="H198" s="9">
        <v>290.37599999999998</v>
      </c>
      <c r="I198" s="72" t="s">
        <v>227</v>
      </c>
      <c r="J198" s="56"/>
    </row>
    <row r="199" spans="1:10" ht="15" x14ac:dyDescent="0.2">
      <c r="A199" s="78"/>
      <c r="B199" s="82"/>
      <c r="C199" s="83"/>
      <c r="D199" s="83"/>
      <c r="E199" s="83"/>
      <c r="F199" s="83"/>
      <c r="G199" s="83"/>
      <c r="H199" s="83"/>
      <c r="I199" s="83"/>
      <c r="J199" s="84"/>
    </row>
    <row r="200" spans="1:10" ht="15.75" x14ac:dyDescent="0.2">
      <c r="A200" s="78"/>
      <c r="B200" s="46" t="s">
        <v>228</v>
      </c>
      <c r="C200" s="7">
        <v>2019</v>
      </c>
      <c r="D200" s="79" t="s">
        <v>153</v>
      </c>
      <c r="E200" s="80">
        <v>267.428</v>
      </c>
      <c r="F200" s="81">
        <v>15</v>
      </c>
      <c r="G200" s="86">
        <f>F205*15/100</f>
        <v>3</v>
      </c>
      <c r="H200" s="9">
        <v>262.90300000000002</v>
      </c>
      <c r="I200" s="72" t="s">
        <v>226</v>
      </c>
      <c r="J200" s="54" t="s">
        <v>34</v>
      </c>
    </row>
    <row r="201" spans="1:10" ht="15.75" x14ac:dyDescent="0.2">
      <c r="A201" s="78"/>
      <c r="B201" s="46"/>
      <c r="C201" s="7">
        <v>2020</v>
      </c>
      <c r="D201" s="79" t="s">
        <v>153</v>
      </c>
      <c r="E201" s="80">
        <v>286.21143000000001</v>
      </c>
      <c r="F201" s="81">
        <v>20</v>
      </c>
      <c r="G201" s="88"/>
      <c r="H201" s="9">
        <v>284.92200000000003</v>
      </c>
      <c r="I201" s="72" t="s">
        <v>226</v>
      </c>
      <c r="J201" s="55"/>
    </row>
    <row r="202" spans="1:10" ht="15.75" x14ac:dyDescent="0.2">
      <c r="A202" s="78"/>
      <c r="B202" s="46"/>
      <c r="C202" s="7">
        <v>2021</v>
      </c>
      <c r="D202" s="79" t="s">
        <v>153</v>
      </c>
      <c r="E202" s="80">
        <v>249.71232000000001</v>
      </c>
      <c r="F202" s="81">
        <v>20</v>
      </c>
      <c r="G202" s="88"/>
      <c r="H202" s="9">
        <v>248.36199999999999</v>
      </c>
      <c r="I202" s="72" t="s">
        <v>226</v>
      </c>
      <c r="J202" s="55"/>
    </row>
    <row r="203" spans="1:10" ht="15.75" x14ac:dyDescent="0.2">
      <c r="A203" s="78"/>
      <c r="B203" s="46"/>
      <c r="C203" s="7">
        <v>2022</v>
      </c>
      <c r="D203" s="79" t="s">
        <v>153</v>
      </c>
      <c r="E203" s="80">
        <v>298.58199999999999</v>
      </c>
      <c r="F203" s="81">
        <v>25</v>
      </c>
      <c r="G203" s="88"/>
      <c r="H203" s="9">
        <v>298.58199999999999</v>
      </c>
      <c r="I203" s="72" t="s">
        <v>37</v>
      </c>
      <c r="J203" s="55"/>
    </row>
    <row r="204" spans="1:10" ht="15.75" x14ac:dyDescent="0.2">
      <c r="A204" s="78"/>
      <c r="B204" s="46"/>
      <c r="C204" s="7">
        <v>2023</v>
      </c>
      <c r="D204" s="79" t="s">
        <v>153</v>
      </c>
      <c r="E204" s="80">
        <v>309.36993999999999</v>
      </c>
      <c r="F204" s="81">
        <v>20</v>
      </c>
      <c r="G204" s="88"/>
      <c r="H204" s="9">
        <v>309.36900000000003</v>
      </c>
      <c r="I204" s="72" t="s">
        <v>37</v>
      </c>
      <c r="J204" s="55"/>
    </row>
    <row r="205" spans="1:10" ht="15.75" x14ac:dyDescent="0.2">
      <c r="A205" s="78"/>
      <c r="B205" s="46"/>
      <c r="C205" s="7">
        <v>2024</v>
      </c>
      <c r="D205" s="79" t="s">
        <v>153</v>
      </c>
      <c r="E205" s="80">
        <v>310.483</v>
      </c>
      <c r="F205" s="81">
        <v>20</v>
      </c>
      <c r="G205" s="89"/>
      <c r="H205" s="9">
        <v>310.483</v>
      </c>
      <c r="I205" s="72" t="s">
        <v>37</v>
      </c>
      <c r="J205" s="56"/>
    </row>
    <row r="206" spans="1:10" ht="15" x14ac:dyDescent="0.2">
      <c r="A206" s="78"/>
      <c r="B206" s="82"/>
      <c r="C206" s="83"/>
      <c r="D206" s="83"/>
      <c r="E206" s="83"/>
      <c r="F206" s="83"/>
      <c r="G206" s="83"/>
      <c r="H206" s="83"/>
      <c r="I206" s="83"/>
      <c r="J206" s="84"/>
    </row>
    <row r="207" spans="1:10" ht="15.75" x14ac:dyDescent="0.2">
      <c r="A207" s="78"/>
      <c r="B207" s="46" t="s">
        <v>229</v>
      </c>
      <c r="C207" s="7">
        <v>2019</v>
      </c>
      <c r="D207" s="79" t="s">
        <v>153</v>
      </c>
      <c r="E207" s="80">
        <v>263.50900000000001</v>
      </c>
      <c r="F207" s="81">
        <v>20</v>
      </c>
      <c r="G207" s="86">
        <f>F212*15/100</f>
        <v>12.75</v>
      </c>
      <c r="H207" s="9">
        <v>263.50900000000001</v>
      </c>
      <c r="I207" s="72" t="s">
        <v>37</v>
      </c>
      <c r="J207" s="54" t="s">
        <v>34</v>
      </c>
    </row>
    <row r="208" spans="1:10" ht="15.75" x14ac:dyDescent="0.2">
      <c r="A208" s="78"/>
      <c r="B208" s="46"/>
      <c r="C208" s="7">
        <v>2020</v>
      </c>
      <c r="D208" s="79" t="s">
        <v>153</v>
      </c>
      <c r="E208" s="80">
        <v>299.72705000000002</v>
      </c>
      <c r="F208" s="81">
        <v>35</v>
      </c>
      <c r="G208" s="88"/>
      <c r="H208" s="9">
        <v>283.46499999999997</v>
      </c>
      <c r="I208" s="72" t="s">
        <v>230</v>
      </c>
      <c r="J208" s="55"/>
    </row>
    <row r="209" spans="1:10" ht="15.75" x14ac:dyDescent="0.2">
      <c r="A209" s="78"/>
      <c r="B209" s="46"/>
      <c r="C209" s="7">
        <v>2021</v>
      </c>
      <c r="D209" s="79" t="s">
        <v>153</v>
      </c>
      <c r="E209" s="80">
        <v>263.10682000000003</v>
      </c>
      <c r="F209" s="81">
        <v>35</v>
      </c>
      <c r="G209" s="88"/>
      <c r="H209" s="9">
        <v>247.893</v>
      </c>
      <c r="I209" s="72" t="s">
        <v>211</v>
      </c>
      <c r="J209" s="55"/>
    </row>
    <row r="210" spans="1:10" ht="15.75" x14ac:dyDescent="0.2">
      <c r="A210" s="78"/>
      <c r="B210" s="46"/>
      <c r="C210" s="7">
        <v>2022</v>
      </c>
      <c r="D210" s="79" t="s">
        <v>153</v>
      </c>
      <c r="E210" s="80">
        <v>341.20100000000002</v>
      </c>
      <c r="F210" s="81">
        <v>45</v>
      </c>
      <c r="G210" s="88"/>
      <c r="H210" s="9">
        <v>308.41500000000002</v>
      </c>
      <c r="I210" s="72" t="s">
        <v>71</v>
      </c>
      <c r="J210" s="55"/>
    </row>
    <row r="211" spans="1:10" ht="15.75" x14ac:dyDescent="0.2">
      <c r="A211" s="78"/>
      <c r="B211" s="46"/>
      <c r="C211" s="7">
        <v>2023</v>
      </c>
      <c r="D211" s="79" t="s">
        <v>153</v>
      </c>
      <c r="E211" s="80">
        <v>347.50841000000003</v>
      </c>
      <c r="F211" s="81">
        <v>65</v>
      </c>
      <c r="G211" s="88"/>
      <c r="H211" s="9">
        <v>307.67700000000002</v>
      </c>
      <c r="I211" s="72" t="s">
        <v>71</v>
      </c>
      <c r="J211" s="55"/>
    </row>
    <row r="212" spans="1:10" ht="15.75" x14ac:dyDescent="0.2">
      <c r="A212" s="78"/>
      <c r="B212" s="46"/>
      <c r="C212" s="7">
        <v>2024</v>
      </c>
      <c r="D212" s="79" t="s">
        <v>153</v>
      </c>
      <c r="E212" s="80">
        <v>290.85199999999998</v>
      </c>
      <c r="F212" s="81">
        <v>85</v>
      </c>
      <c r="G212" s="89"/>
      <c r="H212" s="9">
        <v>290.31900000000002</v>
      </c>
      <c r="I212" s="72" t="s">
        <v>71</v>
      </c>
      <c r="J212" s="56"/>
    </row>
    <row r="213" spans="1:10" ht="15" x14ac:dyDescent="0.2">
      <c r="A213" s="75"/>
      <c r="B213" s="76"/>
      <c r="C213" s="76"/>
      <c r="D213" s="76"/>
      <c r="E213" s="76"/>
      <c r="F213" s="76"/>
      <c r="G213" s="76"/>
      <c r="H213" s="76"/>
      <c r="I213" s="76"/>
      <c r="J213" s="77"/>
    </row>
    <row r="214" spans="1:10" ht="15.75" x14ac:dyDescent="0.2">
      <c r="A214" s="48" t="s">
        <v>231</v>
      </c>
      <c r="B214" s="46" t="s">
        <v>232</v>
      </c>
      <c r="C214" s="7">
        <v>2019</v>
      </c>
      <c r="D214" s="79" t="s">
        <v>153</v>
      </c>
      <c r="E214" s="80">
        <v>215.94900000000001</v>
      </c>
      <c r="F214" s="81">
        <v>40</v>
      </c>
      <c r="G214" s="86">
        <f>F219*15/100</f>
        <v>6</v>
      </c>
      <c r="H214" s="9">
        <v>215.94900000000001</v>
      </c>
      <c r="I214" s="72" t="s">
        <v>37</v>
      </c>
      <c r="J214" s="54" t="s">
        <v>34</v>
      </c>
    </row>
    <row r="215" spans="1:10" ht="15.75" x14ac:dyDescent="0.2">
      <c r="A215" s="48"/>
      <c r="B215" s="46"/>
      <c r="C215" s="7">
        <v>2020</v>
      </c>
      <c r="D215" s="79" t="s">
        <v>153</v>
      </c>
      <c r="E215" s="80">
        <v>235.73258999999999</v>
      </c>
      <c r="F215" s="81">
        <v>40</v>
      </c>
      <c r="G215" s="88"/>
      <c r="H215" s="9">
        <v>234.422</v>
      </c>
      <c r="I215" s="72" t="s">
        <v>233</v>
      </c>
      <c r="J215" s="55"/>
    </row>
    <row r="216" spans="1:10" ht="15.75" x14ac:dyDescent="0.2">
      <c r="A216" s="48"/>
      <c r="B216" s="46"/>
      <c r="C216" s="7">
        <v>2021</v>
      </c>
      <c r="D216" s="79" t="s">
        <v>153</v>
      </c>
      <c r="E216" s="80">
        <v>249.95373000000001</v>
      </c>
      <c r="F216" s="81">
        <v>50</v>
      </c>
      <c r="G216" s="88"/>
      <c r="H216" s="9">
        <v>200.00299999999999</v>
      </c>
      <c r="I216" s="72" t="s">
        <v>45</v>
      </c>
      <c r="J216" s="55"/>
    </row>
    <row r="217" spans="1:10" ht="15.75" x14ac:dyDescent="0.2">
      <c r="A217" s="48"/>
      <c r="B217" s="46"/>
      <c r="C217" s="7">
        <v>2022</v>
      </c>
      <c r="D217" s="79" t="s">
        <v>153</v>
      </c>
      <c r="E217" s="80">
        <v>252.233</v>
      </c>
      <c r="F217" s="81">
        <v>30</v>
      </c>
      <c r="G217" s="88"/>
      <c r="H217" s="9">
        <v>245.58199999999999</v>
      </c>
      <c r="I217" s="72" t="s">
        <v>49</v>
      </c>
      <c r="J217" s="55"/>
    </row>
    <row r="218" spans="1:10" ht="15.75" x14ac:dyDescent="0.2">
      <c r="A218" s="48"/>
      <c r="B218" s="46"/>
      <c r="C218" s="7">
        <v>2023</v>
      </c>
      <c r="D218" s="79" t="s">
        <v>153</v>
      </c>
      <c r="E218" s="80">
        <v>169.90886</v>
      </c>
      <c r="F218" s="81">
        <v>40</v>
      </c>
      <c r="G218" s="88"/>
      <c r="H218" s="9">
        <v>167.31800000000001</v>
      </c>
      <c r="I218" s="72" t="s">
        <v>234</v>
      </c>
      <c r="J218" s="55"/>
    </row>
    <row r="219" spans="1:10" ht="15.75" x14ac:dyDescent="0.2">
      <c r="A219" s="48"/>
      <c r="B219" s="46"/>
      <c r="C219" s="7">
        <v>2024</v>
      </c>
      <c r="D219" s="79" t="s">
        <v>153</v>
      </c>
      <c r="E219" s="80">
        <v>213.55199999999999</v>
      </c>
      <c r="F219" s="81">
        <v>40</v>
      </c>
      <c r="G219" s="89"/>
      <c r="H219" s="9">
        <v>184.35400000000001</v>
      </c>
      <c r="I219" s="72" t="s">
        <v>107</v>
      </c>
      <c r="J219" s="56"/>
    </row>
    <row r="220" spans="1:10" ht="15" x14ac:dyDescent="0.2">
      <c r="A220" s="48"/>
      <c r="B220" s="82"/>
      <c r="C220" s="83"/>
      <c r="D220" s="83"/>
      <c r="E220" s="83"/>
      <c r="F220" s="83"/>
      <c r="G220" s="83"/>
      <c r="H220" s="83"/>
      <c r="I220" s="83"/>
      <c r="J220" s="84"/>
    </row>
    <row r="221" spans="1:10" ht="15.75" x14ac:dyDescent="0.2">
      <c r="A221" s="48"/>
      <c r="B221" s="46" t="s">
        <v>235</v>
      </c>
      <c r="C221" s="7">
        <v>2019</v>
      </c>
      <c r="D221" s="79" t="s">
        <v>153</v>
      </c>
      <c r="E221" s="80">
        <v>204.99799999999999</v>
      </c>
      <c r="F221" s="81">
        <v>70</v>
      </c>
      <c r="G221" s="86">
        <f>F226*15/100</f>
        <v>6</v>
      </c>
      <c r="H221" s="9">
        <v>204.99799999999999</v>
      </c>
      <c r="I221" s="72" t="s">
        <v>37</v>
      </c>
      <c r="J221" s="85"/>
    </row>
    <row r="222" spans="1:10" ht="15.75" x14ac:dyDescent="0.2">
      <c r="A222" s="48"/>
      <c r="B222" s="46"/>
      <c r="C222" s="7">
        <v>2020</v>
      </c>
      <c r="D222" s="79" t="s">
        <v>153</v>
      </c>
      <c r="E222" s="80">
        <v>240.17992000000001</v>
      </c>
      <c r="F222" s="81">
        <v>70</v>
      </c>
      <c r="G222" s="88"/>
      <c r="H222" s="9">
        <v>201.727</v>
      </c>
      <c r="I222" s="72" t="s">
        <v>14</v>
      </c>
      <c r="J222" s="85"/>
    </row>
    <row r="223" spans="1:10" ht="15.75" x14ac:dyDescent="0.2">
      <c r="A223" s="48"/>
      <c r="B223" s="46"/>
      <c r="C223" s="7">
        <v>2021</v>
      </c>
      <c r="D223" s="79" t="s">
        <v>153</v>
      </c>
      <c r="E223" s="80">
        <v>225.21983</v>
      </c>
      <c r="F223" s="81">
        <v>70</v>
      </c>
      <c r="G223" s="88"/>
      <c r="H223" s="9">
        <v>204.636</v>
      </c>
      <c r="I223" s="72" t="s">
        <v>31</v>
      </c>
      <c r="J223" s="85"/>
    </row>
    <row r="224" spans="1:10" ht="15.75" x14ac:dyDescent="0.2">
      <c r="A224" s="48"/>
      <c r="B224" s="46"/>
      <c r="C224" s="7">
        <v>2022</v>
      </c>
      <c r="D224" s="79" t="s">
        <v>153</v>
      </c>
      <c r="E224" s="80">
        <v>256.47899999999998</v>
      </c>
      <c r="F224" s="81">
        <v>40</v>
      </c>
      <c r="G224" s="88"/>
      <c r="H224" s="9">
        <v>235.75700000000001</v>
      </c>
      <c r="I224" s="72" t="s">
        <v>19</v>
      </c>
      <c r="J224" s="85"/>
    </row>
    <row r="225" spans="1:10" ht="15.75" x14ac:dyDescent="0.2">
      <c r="A225" s="48"/>
      <c r="B225" s="46"/>
      <c r="C225" s="7">
        <v>2023</v>
      </c>
      <c r="D225" s="79" t="s">
        <v>153</v>
      </c>
      <c r="E225" s="80">
        <v>216.85621</v>
      </c>
      <c r="F225" s="81">
        <v>50</v>
      </c>
      <c r="G225" s="88"/>
      <c r="H225" s="9">
        <v>150.68799999999999</v>
      </c>
      <c r="I225" s="72" t="s">
        <v>234</v>
      </c>
      <c r="J225" s="85"/>
    </row>
    <row r="226" spans="1:10" ht="15.75" x14ac:dyDescent="0.2">
      <c r="A226" s="48"/>
      <c r="B226" s="46"/>
      <c r="C226" s="7">
        <v>2024</v>
      </c>
      <c r="D226" s="79" t="s">
        <v>153</v>
      </c>
      <c r="E226" s="80">
        <v>240.988</v>
      </c>
      <c r="F226" s="81">
        <v>40</v>
      </c>
      <c r="G226" s="89"/>
      <c r="H226" s="9">
        <v>169.92699999999999</v>
      </c>
      <c r="I226" s="72" t="s">
        <v>17</v>
      </c>
      <c r="J226" s="85"/>
    </row>
    <row r="227" spans="1:10" ht="15" x14ac:dyDescent="0.2">
      <c r="A227" s="48"/>
      <c r="B227" s="82"/>
      <c r="C227" s="83"/>
      <c r="D227" s="83"/>
      <c r="E227" s="83"/>
      <c r="F227" s="83"/>
      <c r="G227" s="83"/>
      <c r="H227" s="83"/>
      <c r="I227" s="83"/>
      <c r="J227" s="84"/>
    </row>
    <row r="228" spans="1:10" ht="15.75" x14ac:dyDescent="0.2">
      <c r="A228" s="48"/>
      <c r="B228" s="46" t="s">
        <v>118</v>
      </c>
      <c r="C228" s="7">
        <v>2019</v>
      </c>
      <c r="D228" s="79" t="s">
        <v>167</v>
      </c>
      <c r="E228" s="80">
        <v>223.136</v>
      </c>
      <c r="F228" s="81">
        <v>40</v>
      </c>
      <c r="G228" s="86">
        <f>F233*15/100</f>
        <v>4.5</v>
      </c>
      <c r="H228" s="9">
        <v>201.97399999999999</v>
      </c>
      <c r="I228" s="72" t="s">
        <v>110</v>
      </c>
      <c r="J228" s="85"/>
    </row>
    <row r="229" spans="1:10" ht="15.75" x14ac:dyDescent="0.2">
      <c r="A229" s="48"/>
      <c r="B229" s="46"/>
      <c r="C229" s="7">
        <v>2020</v>
      </c>
      <c r="D229" s="79" t="s">
        <v>167</v>
      </c>
      <c r="E229" s="80">
        <v>203.97030000000001</v>
      </c>
      <c r="F229" s="81">
        <v>28</v>
      </c>
      <c r="G229" s="88"/>
      <c r="H229" s="9">
        <v>193.756</v>
      </c>
      <c r="I229" s="72" t="s">
        <v>19</v>
      </c>
      <c r="J229" s="85"/>
    </row>
    <row r="230" spans="1:10" ht="15.75" x14ac:dyDescent="0.2">
      <c r="A230" s="48"/>
      <c r="B230" s="46"/>
      <c r="C230" s="7">
        <v>2021</v>
      </c>
      <c r="D230" s="79" t="s">
        <v>167</v>
      </c>
      <c r="E230" s="80">
        <v>257.43545</v>
      </c>
      <c r="F230" s="81">
        <v>40</v>
      </c>
      <c r="G230" s="88"/>
      <c r="H230" s="9">
        <v>197.27199999999999</v>
      </c>
      <c r="I230" s="72" t="s">
        <v>236</v>
      </c>
      <c r="J230" s="85"/>
    </row>
    <row r="231" spans="1:10" ht="15.75" x14ac:dyDescent="0.2">
      <c r="A231" s="48"/>
      <c r="B231" s="46"/>
      <c r="C231" s="7">
        <v>2022</v>
      </c>
      <c r="D231" s="79" t="s">
        <v>167</v>
      </c>
      <c r="E231" s="80">
        <v>243.43600000000001</v>
      </c>
      <c r="F231" s="81">
        <v>20</v>
      </c>
      <c r="G231" s="88"/>
      <c r="H231" s="9">
        <v>232.024</v>
      </c>
      <c r="I231" s="72" t="s">
        <v>25</v>
      </c>
      <c r="J231" s="85"/>
    </row>
    <row r="232" spans="1:10" ht="15.75" x14ac:dyDescent="0.2">
      <c r="A232" s="48"/>
      <c r="B232" s="46"/>
      <c r="C232" s="7">
        <v>2023</v>
      </c>
      <c r="D232" s="79" t="s">
        <v>167</v>
      </c>
      <c r="E232" s="80">
        <v>219.72559999999999</v>
      </c>
      <c r="F232" s="81">
        <v>30</v>
      </c>
      <c r="G232" s="88"/>
      <c r="H232" s="9">
        <v>166.30500000000001</v>
      </c>
      <c r="I232" s="72" t="s">
        <v>49</v>
      </c>
      <c r="J232" s="85"/>
    </row>
    <row r="233" spans="1:10" ht="15.75" x14ac:dyDescent="0.2">
      <c r="A233" s="48"/>
      <c r="B233" s="46"/>
      <c r="C233" s="7">
        <v>2024</v>
      </c>
      <c r="D233" s="79" t="s">
        <v>167</v>
      </c>
      <c r="E233" s="80">
        <v>213.40799999999999</v>
      </c>
      <c r="F233" s="81">
        <v>30</v>
      </c>
      <c r="G233" s="89"/>
      <c r="H233" s="9">
        <v>161.15</v>
      </c>
      <c r="I233" s="72" t="s">
        <v>237</v>
      </c>
      <c r="J233" s="85"/>
    </row>
    <row r="234" spans="1:10" ht="15" x14ac:dyDescent="0.2">
      <c r="A234" s="48"/>
      <c r="B234" s="82"/>
      <c r="C234" s="83"/>
      <c r="D234" s="83"/>
      <c r="E234" s="83"/>
      <c r="F234" s="83"/>
      <c r="G234" s="83"/>
      <c r="H234" s="83"/>
      <c r="I234" s="83"/>
      <c r="J234" s="84"/>
    </row>
    <row r="235" spans="1:10" ht="15.75" x14ac:dyDescent="0.2">
      <c r="A235" s="48"/>
      <c r="B235" s="46" t="s">
        <v>238</v>
      </c>
      <c r="C235" s="7">
        <v>2019</v>
      </c>
      <c r="D235" s="79" t="s">
        <v>153</v>
      </c>
      <c r="E235" s="80">
        <v>221.64699999999999</v>
      </c>
      <c r="F235" s="81">
        <v>45</v>
      </c>
      <c r="G235" s="86">
        <f>F240*15/100</f>
        <v>4.5</v>
      </c>
      <c r="H235" s="9">
        <v>201.286</v>
      </c>
      <c r="I235" s="72" t="s">
        <v>131</v>
      </c>
      <c r="J235" s="85"/>
    </row>
    <row r="236" spans="1:10" ht="15.75" x14ac:dyDescent="0.2">
      <c r="A236" s="48"/>
      <c r="B236" s="46"/>
      <c r="C236" s="7">
        <v>2020</v>
      </c>
      <c r="D236" s="79" t="s">
        <v>153</v>
      </c>
      <c r="E236" s="80">
        <v>224.24098000000001</v>
      </c>
      <c r="F236" s="81">
        <v>30</v>
      </c>
      <c r="G236" s="88"/>
      <c r="H236" s="9">
        <v>196.453</v>
      </c>
      <c r="I236" s="72" t="s">
        <v>14</v>
      </c>
      <c r="J236" s="85"/>
    </row>
    <row r="237" spans="1:10" ht="15.75" x14ac:dyDescent="0.2">
      <c r="A237" s="48"/>
      <c r="B237" s="46"/>
      <c r="C237" s="7">
        <v>2021</v>
      </c>
      <c r="D237" s="79" t="s">
        <v>153</v>
      </c>
      <c r="E237" s="80" t="s">
        <v>239</v>
      </c>
      <c r="F237" s="81">
        <v>45</v>
      </c>
      <c r="G237" s="88"/>
      <c r="H237" s="9">
        <v>206.10900000000001</v>
      </c>
      <c r="I237" s="72" t="s">
        <v>39</v>
      </c>
      <c r="J237" s="85"/>
    </row>
    <row r="238" spans="1:10" ht="15.75" x14ac:dyDescent="0.2">
      <c r="A238" s="48"/>
      <c r="B238" s="46"/>
      <c r="C238" s="7">
        <v>2022</v>
      </c>
      <c r="D238" s="79" t="s">
        <v>153</v>
      </c>
      <c r="E238" s="80">
        <v>246.53200000000001</v>
      </c>
      <c r="F238" s="81">
        <v>20</v>
      </c>
      <c r="G238" s="88"/>
      <c r="H238" s="9">
        <v>224.09299999999999</v>
      </c>
      <c r="I238" s="72" t="s">
        <v>17</v>
      </c>
      <c r="J238" s="85"/>
    </row>
    <row r="239" spans="1:10" ht="15.75" x14ac:dyDescent="0.2">
      <c r="A239" s="48"/>
      <c r="B239" s="46"/>
      <c r="C239" s="7">
        <v>2023</v>
      </c>
      <c r="D239" s="79" t="s">
        <v>153</v>
      </c>
      <c r="E239" s="80">
        <v>215.02784</v>
      </c>
      <c r="F239" s="81">
        <v>30</v>
      </c>
      <c r="G239" s="88"/>
      <c r="H239" s="9">
        <v>166.57400000000001</v>
      </c>
      <c r="I239" s="72" t="s">
        <v>15</v>
      </c>
      <c r="J239" s="85"/>
    </row>
    <row r="240" spans="1:10" ht="15.75" x14ac:dyDescent="0.2">
      <c r="A240" s="48"/>
      <c r="B240" s="46"/>
      <c r="C240" s="7">
        <v>2024</v>
      </c>
      <c r="D240" s="79" t="s">
        <v>153</v>
      </c>
      <c r="E240" s="80">
        <v>194.66</v>
      </c>
      <c r="F240" s="81">
        <v>30</v>
      </c>
      <c r="G240" s="89"/>
      <c r="H240" s="9">
        <v>163.09</v>
      </c>
      <c r="I240" s="72" t="s">
        <v>136</v>
      </c>
      <c r="J240" s="85"/>
    </row>
    <row r="241" spans="1:10" ht="15" x14ac:dyDescent="0.2">
      <c r="A241" s="48"/>
      <c r="B241" s="82"/>
      <c r="C241" s="83"/>
      <c r="D241" s="83"/>
      <c r="E241" s="83"/>
      <c r="F241" s="83"/>
      <c r="G241" s="83"/>
      <c r="H241" s="83"/>
      <c r="I241" s="83"/>
      <c r="J241" s="84"/>
    </row>
    <row r="242" spans="1:10" ht="15.75" x14ac:dyDescent="0.2">
      <c r="A242" s="48"/>
      <c r="B242" s="46" t="s">
        <v>240</v>
      </c>
      <c r="C242" s="7">
        <v>2019</v>
      </c>
      <c r="D242" s="79" t="s">
        <v>21</v>
      </c>
      <c r="E242" s="80" t="s">
        <v>21</v>
      </c>
      <c r="F242" s="81" t="s">
        <v>21</v>
      </c>
      <c r="G242" s="86">
        <f>F247*15/100</f>
        <v>4.5</v>
      </c>
      <c r="H242" s="9" t="s">
        <v>21</v>
      </c>
      <c r="I242" s="72"/>
      <c r="J242" s="54" t="s">
        <v>34</v>
      </c>
    </row>
    <row r="243" spans="1:10" ht="15.75" x14ac:dyDescent="0.2">
      <c r="A243" s="48"/>
      <c r="B243" s="46"/>
      <c r="C243" s="7">
        <v>2020</v>
      </c>
      <c r="D243" s="79" t="s">
        <v>21</v>
      </c>
      <c r="E243" s="80" t="s">
        <v>21</v>
      </c>
      <c r="F243" s="81" t="s">
        <v>21</v>
      </c>
      <c r="G243" s="88"/>
      <c r="H243" s="9" t="s">
        <v>21</v>
      </c>
      <c r="I243" s="72"/>
      <c r="J243" s="55"/>
    </row>
    <row r="244" spans="1:10" ht="15.75" x14ac:dyDescent="0.2">
      <c r="A244" s="48"/>
      <c r="B244" s="46"/>
      <c r="C244" s="7">
        <v>2021</v>
      </c>
      <c r="D244" s="79" t="s">
        <v>153</v>
      </c>
      <c r="E244" s="80">
        <v>263.97199999999998</v>
      </c>
      <c r="F244" s="81">
        <v>40</v>
      </c>
      <c r="G244" s="88"/>
      <c r="H244" s="9">
        <v>210.49700000000001</v>
      </c>
      <c r="I244" s="72" t="s">
        <v>127</v>
      </c>
      <c r="J244" s="55"/>
    </row>
    <row r="245" spans="1:10" ht="15.75" x14ac:dyDescent="0.2">
      <c r="A245" s="48"/>
      <c r="B245" s="46"/>
      <c r="C245" s="7">
        <v>2022</v>
      </c>
      <c r="D245" s="79" t="s">
        <v>153</v>
      </c>
      <c r="E245" s="80">
        <v>243.047</v>
      </c>
      <c r="F245" s="81">
        <v>20</v>
      </c>
      <c r="G245" s="88"/>
      <c r="H245" s="9">
        <v>229.22200000000001</v>
      </c>
      <c r="I245" s="72" t="s">
        <v>123</v>
      </c>
      <c r="J245" s="55"/>
    </row>
    <row r="246" spans="1:10" ht="15.75" x14ac:dyDescent="0.2">
      <c r="A246" s="48"/>
      <c r="B246" s="46"/>
      <c r="C246" s="7">
        <v>2023</v>
      </c>
      <c r="D246" s="79" t="s">
        <v>153</v>
      </c>
      <c r="E246" s="80">
        <v>183.15494000000001</v>
      </c>
      <c r="F246" s="81">
        <v>30</v>
      </c>
      <c r="G246" s="88"/>
      <c r="H246" s="9">
        <v>169.08600000000001</v>
      </c>
      <c r="I246" s="72" t="s">
        <v>49</v>
      </c>
      <c r="J246" s="55"/>
    </row>
    <row r="247" spans="1:10" ht="15.75" x14ac:dyDescent="0.2">
      <c r="A247" s="48"/>
      <c r="B247" s="46"/>
      <c r="C247" s="7">
        <v>2024</v>
      </c>
      <c r="D247" s="79" t="s">
        <v>153</v>
      </c>
      <c r="E247" s="80">
        <v>194.66</v>
      </c>
      <c r="F247" s="81">
        <v>30</v>
      </c>
      <c r="G247" s="89"/>
      <c r="H247" s="9">
        <v>160.09899999999999</v>
      </c>
      <c r="I247" s="72" t="s">
        <v>145</v>
      </c>
      <c r="J247" s="56"/>
    </row>
    <row r="248" spans="1:10" ht="15" x14ac:dyDescent="0.2">
      <c r="A248" s="48"/>
      <c r="B248" s="82"/>
      <c r="C248" s="83"/>
      <c r="D248" s="83"/>
      <c r="E248" s="83"/>
      <c r="F248" s="83"/>
      <c r="G248" s="83"/>
      <c r="H248" s="83"/>
      <c r="I248" s="83"/>
      <c r="J248" s="84"/>
    </row>
    <row r="249" spans="1:10" ht="15.75" x14ac:dyDescent="0.2">
      <c r="A249" s="48"/>
      <c r="B249" s="46" t="s">
        <v>241</v>
      </c>
      <c r="C249" s="7">
        <v>2019</v>
      </c>
      <c r="D249" s="79" t="s">
        <v>153</v>
      </c>
      <c r="E249" s="80">
        <v>227.441</v>
      </c>
      <c r="F249" s="81">
        <v>50</v>
      </c>
      <c r="G249" s="86">
        <f>F254*15/100</f>
        <v>9</v>
      </c>
      <c r="H249" s="9">
        <v>202.12899999999999</v>
      </c>
      <c r="I249" s="72" t="s">
        <v>123</v>
      </c>
      <c r="J249" s="85"/>
    </row>
    <row r="250" spans="1:10" ht="15.75" x14ac:dyDescent="0.2">
      <c r="A250" s="48"/>
      <c r="B250" s="46"/>
      <c r="C250" s="7">
        <v>2020</v>
      </c>
      <c r="D250" s="79" t="s">
        <v>153</v>
      </c>
      <c r="E250" s="80">
        <v>250.19916000000001</v>
      </c>
      <c r="F250" s="81">
        <v>60</v>
      </c>
      <c r="G250" s="88"/>
      <c r="H250" s="9">
        <v>211.76599999999999</v>
      </c>
      <c r="I250" s="72" t="s">
        <v>14</v>
      </c>
      <c r="J250" s="85"/>
    </row>
    <row r="251" spans="1:10" ht="15.75" x14ac:dyDescent="0.2">
      <c r="A251" s="48"/>
      <c r="B251" s="46"/>
      <c r="C251" s="7">
        <v>2021</v>
      </c>
      <c r="D251" s="79" t="s">
        <v>153</v>
      </c>
      <c r="E251" s="80" t="s">
        <v>242</v>
      </c>
      <c r="F251" s="81">
        <v>60</v>
      </c>
      <c r="G251" s="88"/>
      <c r="H251" s="9">
        <v>202.714</v>
      </c>
      <c r="I251" s="72" t="s">
        <v>243</v>
      </c>
      <c r="J251" s="85"/>
    </row>
    <row r="252" spans="1:10" ht="15.75" x14ac:dyDescent="0.2">
      <c r="A252" s="48"/>
      <c r="B252" s="46"/>
      <c r="C252" s="7">
        <v>2022</v>
      </c>
      <c r="D252" s="79" t="s">
        <v>153</v>
      </c>
      <c r="E252" s="80">
        <v>268.00799999999998</v>
      </c>
      <c r="F252" s="81">
        <v>50</v>
      </c>
      <c r="G252" s="88"/>
      <c r="H252" s="9">
        <v>236.94</v>
      </c>
      <c r="I252" s="72" t="s">
        <v>71</v>
      </c>
      <c r="J252" s="85"/>
    </row>
    <row r="253" spans="1:10" ht="15.75" x14ac:dyDescent="0.2">
      <c r="A253" s="48"/>
      <c r="B253" s="46"/>
      <c r="C253" s="7">
        <v>2023</v>
      </c>
      <c r="D253" s="79" t="s">
        <v>153</v>
      </c>
      <c r="E253" s="80">
        <v>281.0068</v>
      </c>
      <c r="F253" s="81">
        <v>60</v>
      </c>
      <c r="G253" s="88"/>
      <c r="H253" s="9">
        <v>201.899</v>
      </c>
      <c r="I253" s="72" t="s">
        <v>67</v>
      </c>
      <c r="J253" s="85"/>
    </row>
    <row r="254" spans="1:10" ht="15.75" x14ac:dyDescent="0.2">
      <c r="A254" s="48"/>
      <c r="B254" s="46"/>
      <c r="C254" s="7">
        <v>2024</v>
      </c>
      <c r="D254" s="79" t="s">
        <v>153</v>
      </c>
      <c r="E254" s="80">
        <v>268.99599999999998</v>
      </c>
      <c r="F254" s="81">
        <v>60</v>
      </c>
      <c r="G254" s="89"/>
      <c r="H254" s="9">
        <v>200.99299999999999</v>
      </c>
      <c r="I254" s="72" t="s">
        <v>136</v>
      </c>
      <c r="J254" s="85"/>
    </row>
    <row r="255" spans="1:10" ht="15" x14ac:dyDescent="0.2">
      <c r="A255" s="48"/>
      <c r="B255" s="82"/>
      <c r="C255" s="83"/>
      <c r="D255" s="83"/>
      <c r="E255" s="83"/>
      <c r="F255" s="83"/>
      <c r="G255" s="83"/>
      <c r="H255" s="83"/>
      <c r="I255" s="83"/>
      <c r="J255" s="84"/>
    </row>
    <row r="256" spans="1:10" ht="15.75" x14ac:dyDescent="0.2">
      <c r="A256" s="48"/>
      <c r="B256" s="46" t="s">
        <v>244</v>
      </c>
      <c r="C256" s="7">
        <v>2019</v>
      </c>
      <c r="D256" s="79" t="s">
        <v>21</v>
      </c>
      <c r="E256" s="80" t="s">
        <v>21</v>
      </c>
      <c r="F256" s="81" t="s">
        <v>21</v>
      </c>
      <c r="G256" s="86">
        <f>F261*15/100</f>
        <v>7.5</v>
      </c>
      <c r="H256" s="9" t="s">
        <v>21</v>
      </c>
      <c r="I256" s="72"/>
      <c r="J256" s="54" t="s">
        <v>34</v>
      </c>
    </row>
    <row r="257" spans="1:10" ht="15.75" x14ac:dyDescent="0.2">
      <c r="A257" s="48"/>
      <c r="B257" s="46"/>
      <c r="C257" s="7">
        <v>2020</v>
      </c>
      <c r="D257" s="79" t="s">
        <v>21</v>
      </c>
      <c r="E257" s="80" t="s">
        <v>21</v>
      </c>
      <c r="F257" s="81" t="s">
        <v>21</v>
      </c>
      <c r="G257" s="88"/>
      <c r="H257" s="9" t="s">
        <v>21</v>
      </c>
      <c r="I257" s="72"/>
      <c r="J257" s="55"/>
    </row>
    <row r="258" spans="1:10" ht="15.75" x14ac:dyDescent="0.2">
      <c r="A258" s="48"/>
      <c r="B258" s="46"/>
      <c r="C258" s="7">
        <v>2021</v>
      </c>
      <c r="D258" s="79" t="s">
        <v>153</v>
      </c>
      <c r="E258" s="80">
        <v>228.16800000000001</v>
      </c>
      <c r="F258" s="81">
        <v>40</v>
      </c>
      <c r="G258" s="88"/>
      <c r="H258" s="9">
        <v>228.774</v>
      </c>
      <c r="I258" s="72" t="s">
        <v>109</v>
      </c>
      <c r="J258" s="55"/>
    </row>
    <row r="259" spans="1:10" ht="15.75" x14ac:dyDescent="0.2">
      <c r="A259" s="48"/>
      <c r="B259" s="46"/>
      <c r="C259" s="7">
        <v>2022</v>
      </c>
      <c r="D259" s="79" t="s">
        <v>153</v>
      </c>
      <c r="E259" s="80">
        <v>246.53</v>
      </c>
      <c r="F259" s="81">
        <v>30</v>
      </c>
      <c r="G259" s="88"/>
      <c r="H259" s="9">
        <v>233.20500000000001</v>
      </c>
      <c r="I259" s="72" t="s">
        <v>123</v>
      </c>
      <c r="J259" s="55"/>
    </row>
    <row r="260" spans="1:10" ht="15.75" x14ac:dyDescent="0.2">
      <c r="A260" s="48"/>
      <c r="B260" s="46"/>
      <c r="C260" s="7">
        <v>2023</v>
      </c>
      <c r="D260" s="79" t="s">
        <v>153</v>
      </c>
      <c r="E260" s="80">
        <v>251.56748999999999</v>
      </c>
      <c r="F260" s="81">
        <v>50</v>
      </c>
      <c r="G260" s="88"/>
      <c r="H260" s="9">
        <v>163.31899999999999</v>
      </c>
      <c r="I260" s="72" t="s">
        <v>49</v>
      </c>
      <c r="J260" s="55"/>
    </row>
    <row r="261" spans="1:10" ht="15.75" x14ac:dyDescent="0.2">
      <c r="A261" s="48"/>
      <c r="B261" s="46"/>
      <c r="C261" s="7">
        <v>2024</v>
      </c>
      <c r="D261" s="79" t="s">
        <v>153</v>
      </c>
      <c r="E261" s="80">
        <v>248.596</v>
      </c>
      <c r="F261" s="81">
        <v>50</v>
      </c>
      <c r="G261" s="89"/>
      <c r="H261" s="9">
        <v>197.631</v>
      </c>
      <c r="I261" s="72" t="s">
        <v>45</v>
      </c>
      <c r="J261" s="56"/>
    </row>
    <row r="262" spans="1:10" ht="15" x14ac:dyDescent="0.2">
      <c r="A262" s="48"/>
      <c r="B262" s="82"/>
      <c r="C262" s="83"/>
      <c r="D262" s="83"/>
      <c r="E262" s="83"/>
      <c r="F262" s="83"/>
      <c r="G262" s="83"/>
      <c r="H262" s="83"/>
      <c r="I262" s="83"/>
      <c r="J262" s="84"/>
    </row>
    <row r="263" spans="1:10" ht="15.75" x14ac:dyDescent="0.2">
      <c r="A263" s="48"/>
      <c r="B263" s="101" t="s">
        <v>245</v>
      </c>
      <c r="C263" s="16">
        <v>2019</v>
      </c>
      <c r="D263" s="17" t="s">
        <v>21</v>
      </c>
      <c r="E263" s="20" t="s">
        <v>21</v>
      </c>
      <c r="F263" s="17" t="s">
        <v>21</v>
      </c>
      <c r="G263" s="43">
        <f>F268*15/100</f>
        <v>4.5</v>
      </c>
      <c r="H263" s="20" t="s">
        <v>21</v>
      </c>
      <c r="I263" s="18"/>
      <c r="J263" s="94"/>
    </row>
    <row r="264" spans="1:10" ht="15.75" x14ac:dyDescent="0.2">
      <c r="A264" s="48"/>
      <c r="B264" s="101"/>
      <c r="C264" s="16">
        <v>2020</v>
      </c>
      <c r="D264" s="17" t="s">
        <v>21</v>
      </c>
      <c r="E264" s="20" t="s">
        <v>21</v>
      </c>
      <c r="F264" s="17" t="s">
        <v>21</v>
      </c>
      <c r="G264" s="44"/>
      <c r="H264" s="20" t="s">
        <v>21</v>
      </c>
      <c r="I264" s="18"/>
      <c r="J264" s="97"/>
    </row>
    <row r="265" spans="1:10" ht="15.75" x14ac:dyDescent="0.2">
      <c r="A265" s="48"/>
      <c r="B265" s="101"/>
      <c r="C265" s="16">
        <v>2021</v>
      </c>
      <c r="D265" s="17" t="s">
        <v>21</v>
      </c>
      <c r="E265" s="20" t="s">
        <v>21</v>
      </c>
      <c r="F265" s="17" t="s">
        <v>21</v>
      </c>
      <c r="G265" s="44"/>
      <c r="H265" s="20" t="s">
        <v>21</v>
      </c>
      <c r="I265" s="18"/>
      <c r="J265" s="97"/>
    </row>
    <row r="266" spans="1:10" ht="15.75" x14ac:dyDescent="0.2">
      <c r="A266" s="48"/>
      <c r="B266" s="101"/>
      <c r="C266" s="16">
        <v>2022</v>
      </c>
      <c r="D266" s="17" t="s">
        <v>21</v>
      </c>
      <c r="E266" s="20" t="s">
        <v>21</v>
      </c>
      <c r="F266" s="17" t="s">
        <v>21</v>
      </c>
      <c r="G266" s="44"/>
      <c r="H266" s="20" t="s">
        <v>21</v>
      </c>
      <c r="I266" s="18"/>
      <c r="J266" s="97"/>
    </row>
    <row r="267" spans="1:10" ht="15.75" x14ac:dyDescent="0.2">
      <c r="A267" s="48"/>
      <c r="B267" s="101"/>
      <c r="C267" s="16">
        <v>2023</v>
      </c>
      <c r="D267" s="17" t="s">
        <v>21</v>
      </c>
      <c r="E267" s="20" t="s">
        <v>21</v>
      </c>
      <c r="F267" s="17" t="s">
        <v>21</v>
      </c>
      <c r="G267" s="44"/>
      <c r="H267" s="20" t="s">
        <v>21</v>
      </c>
      <c r="I267" s="18"/>
      <c r="J267" s="97"/>
    </row>
    <row r="268" spans="1:10" ht="15.75" x14ac:dyDescent="0.2">
      <c r="A268" s="49"/>
      <c r="B268" s="101"/>
      <c r="C268" s="22">
        <v>2024</v>
      </c>
      <c r="D268" s="23" t="s">
        <v>167</v>
      </c>
      <c r="E268" s="24">
        <v>180.46251000000001</v>
      </c>
      <c r="F268" s="92">
        <v>30</v>
      </c>
      <c r="G268" s="45"/>
      <c r="H268" s="20">
        <v>149.89333999999999</v>
      </c>
      <c r="I268" s="18" t="s">
        <v>18</v>
      </c>
      <c r="J268" s="99"/>
    </row>
    <row r="269" spans="1:10" ht="15" x14ac:dyDescent="0.2">
      <c r="A269" s="75"/>
      <c r="B269" s="76"/>
      <c r="C269" s="76"/>
      <c r="D269" s="76"/>
      <c r="E269" s="76"/>
      <c r="F269" s="76"/>
      <c r="G269" s="76"/>
      <c r="H269" s="76"/>
      <c r="I269" s="76"/>
      <c r="J269" s="77"/>
    </row>
    <row r="270" spans="1:10" ht="15.75" customHeight="1" x14ac:dyDescent="0.2">
      <c r="A270" s="47" t="s">
        <v>246</v>
      </c>
      <c r="B270" s="101" t="s">
        <v>247</v>
      </c>
      <c r="C270" s="16">
        <v>2019</v>
      </c>
      <c r="D270" s="17" t="s">
        <v>21</v>
      </c>
      <c r="E270" s="20" t="s">
        <v>21</v>
      </c>
      <c r="F270" s="17" t="s">
        <v>21</v>
      </c>
      <c r="G270" s="102">
        <f>F275*15/100</f>
        <v>4.5</v>
      </c>
      <c r="H270" s="20" t="s">
        <v>21</v>
      </c>
      <c r="I270" s="18"/>
      <c r="J270" s="103"/>
    </row>
    <row r="271" spans="1:10" ht="15.75" customHeight="1" x14ac:dyDescent="0.2">
      <c r="A271" s="48"/>
      <c r="B271" s="101"/>
      <c r="C271" s="16">
        <v>2020</v>
      </c>
      <c r="D271" s="17" t="s">
        <v>21</v>
      </c>
      <c r="E271" s="20" t="s">
        <v>21</v>
      </c>
      <c r="F271" s="17" t="s">
        <v>21</v>
      </c>
      <c r="G271" s="102"/>
      <c r="H271" s="20" t="s">
        <v>21</v>
      </c>
      <c r="I271" s="18"/>
      <c r="J271" s="103"/>
    </row>
    <row r="272" spans="1:10" ht="15.75" customHeight="1" x14ac:dyDescent="0.2">
      <c r="A272" s="48"/>
      <c r="B272" s="101"/>
      <c r="C272" s="16">
        <v>2021</v>
      </c>
      <c r="D272" s="17" t="s">
        <v>21</v>
      </c>
      <c r="E272" s="20" t="s">
        <v>21</v>
      </c>
      <c r="F272" s="17" t="s">
        <v>21</v>
      </c>
      <c r="G272" s="102"/>
      <c r="H272" s="20" t="s">
        <v>21</v>
      </c>
      <c r="I272" s="18"/>
      <c r="J272" s="103"/>
    </row>
    <row r="273" spans="1:10" ht="15.75" customHeight="1" x14ac:dyDescent="0.2">
      <c r="A273" s="48"/>
      <c r="B273" s="101"/>
      <c r="C273" s="16">
        <v>2022</v>
      </c>
      <c r="D273" s="17" t="s">
        <v>21</v>
      </c>
      <c r="E273" s="20" t="s">
        <v>21</v>
      </c>
      <c r="F273" s="17" t="s">
        <v>21</v>
      </c>
      <c r="G273" s="102"/>
      <c r="H273" s="20" t="s">
        <v>21</v>
      </c>
      <c r="I273" s="18"/>
      <c r="J273" s="103"/>
    </row>
    <row r="274" spans="1:10" ht="15.75" customHeight="1" x14ac:dyDescent="0.2">
      <c r="A274" s="48"/>
      <c r="B274" s="101"/>
      <c r="C274" s="16">
        <v>2023</v>
      </c>
      <c r="D274" s="17" t="s">
        <v>21</v>
      </c>
      <c r="E274" s="20" t="s">
        <v>21</v>
      </c>
      <c r="F274" s="17" t="s">
        <v>21</v>
      </c>
      <c r="G274" s="102"/>
      <c r="H274" s="20" t="s">
        <v>21</v>
      </c>
      <c r="I274" s="18"/>
      <c r="J274" s="103"/>
    </row>
    <row r="275" spans="1:10" ht="15.75" customHeight="1" x14ac:dyDescent="0.2">
      <c r="A275" s="48"/>
      <c r="B275" s="101"/>
      <c r="C275" s="22">
        <v>2024</v>
      </c>
      <c r="D275" s="23" t="s">
        <v>153</v>
      </c>
      <c r="E275" s="24">
        <v>210.93204</v>
      </c>
      <c r="F275" s="92">
        <v>30</v>
      </c>
      <c r="G275" s="102"/>
      <c r="H275" s="20">
        <v>159.22323</v>
      </c>
      <c r="I275" s="18" t="s">
        <v>36</v>
      </c>
      <c r="J275" s="103"/>
    </row>
    <row r="276" spans="1:10" ht="15" customHeight="1" x14ac:dyDescent="0.2">
      <c r="A276" s="48"/>
      <c r="B276" s="82"/>
      <c r="C276" s="83"/>
      <c r="D276" s="83"/>
      <c r="E276" s="83"/>
      <c r="F276" s="83"/>
      <c r="G276" s="83"/>
      <c r="H276" s="83"/>
      <c r="I276" s="83"/>
      <c r="J276" s="84"/>
    </row>
    <row r="277" spans="1:10" ht="15.75" customHeight="1" x14ac:dyDescent="0.2">
      <c r="A277" s="48"/>
      <c r="B277" s="46" t="s">
        <v>248</v>
      </c>
      <c r="C277" s="7">
        <v>2019</v>
      </c>
      <c r="D277" s="79" t="s">
        <v>161</v>
      </c>
      <c r="E277" s="80">
        <v>197.833</v>
      </c>
      <c r="F277" s="81">
        <v>20</v>
      </c>
      <c r="G277" s="86">
        <f>F282*15/100</f>
        <v>6.75</v>
      </c>
      <c r="H277" s="9">
        <v>197.833</v>
      </c>
      <c r="I277" s="72" t="s">
        <v>37</v>
      </c>
      <c r="J277" s="85"/>
    </row>
    <row r="278" spans="1:10" ht="15.75" customHeight="1" x14ac:dyDescent="0.2">
      <c r="A278" s="48"/>
      <c r="B278" s="46"/>
      <c r="C278" s="7">
        <v>2020</v>
      </c>
      <c r="D278" s="79" t="s">
        <v>161</v>
      </c>
      <c r="E278" s="80">
        <v>217.1651</v>
      </c>
      <c r="F278" s="81">
        <v>20</v>
      </c>
      <c r="G278" s="88"/>
      <c r="H278" s="9">
        <v>189.267</v>
      </c>
      <c r="I278" s="72" t="s">
        <v>233</v>
      </c>
      <c r="J278" s="85"/>
    </row>
    <row r="279" spans="1:10" ht="15.75" customHeight="1" x14ac:dyDescent="0.2">
      <c r="A279" s="48"/>
      <c r="B279" s="46"/>
      <c r="C279" s="7">
        <v>2021</v>
      </c>
      <c r="D279" s="79" t="s">
        <v>161</v>
      </c>
      <c r="E279" s="80">
        <v>213.54650000000001</v>
      </c>
      <c r="F279" s="81">
        <v>20</v>
      </c>
      <c r="G279" s="88"/>
      <c r="H279" s="9">
        <v>213.54599999999999</v>
      </c>
      <c r="I279" s="72" t="s">
        <v>37</v>
      </c>
      <c r="J279" s="85"/>
    </row>
    <row r="280" spans="1:10" ht="15.75" customHeight="1" x14ac:dyDescent="0.2">
      <c r="A280" s="48"/>
      <c r="B280" s="46"/>
      <c r="C280" s="7">
        <v>2022</v>
      </c>
      <c r="D280" s="79" t="s">
        <v>161</v>
      </c>
      <c r="E280" s="80">
        <v>235.923</v>
      </c>
      <c r="F280" s="81">
        <v>30</v>
      </c>
      <c r="G280" s="88"/>
      <c r="H280" s="9">
        <v>193.744</v>
      </c>
      <c r="I280" s="72" t="s">
        <v>71</v>
      </c>
      <c r="J280" s="85"/>
    </row>
    <row r="281" spans="1:10" ht="15.75" customHeight="1" x14ac:dyDescent="0.2">
      <c r="A281" s="48"/>
      <c r="B281" s="46"/>
      <c r="C281" s="7">
        <v>2023</v>
      </c>
      <c r="D281" s="79" t="s">
        <v>161</v>
      </c>
      <c r="E281" s="80">
        <v>218.00303</v>
      </c>
      <c r="F281" s="81">
        <v>40</v>
      </c>
      <c r="G281" s="88"/>
      <c r="H281" s="9">
        <v>171.595</v>
      </c>
      <c r="I281" s="72" t="s">
        <v>57</v>
      </c>
      <c r="J281" s="85"/>
    </row>
    <row r="282" spans="1:10" ht="15.75" customHeight="1" x14ac:dyDescent="0.2">
      <c r="A282" s="48"/>
      <c r="B282" s="46"/>
      <c r="C282" s="7">
        <v>2024</v>
      </c>
      <c r="D282" s="79" t="s">
        <v>161</v>
      </c>
      <c r="E282" s="80">
        <v>192.542</v>
      </c>
      <c r="F282" s="81">
        <v>45</v>
      </c>
      <c r="G282" s="89"/>
      <c r="H282" s="9">
        <v>165.71899999999999</v>
      </c>
      <c r="I282" s="72" t="s">
        <v>45</v>
      </c>
      <c r="J282" s="85"/>
    </row>
    <row r="283" spans="1:10" ht="15" customHeight="1" x14ac:dyDescent="0.2">
      <c r="A283" s="48"/>
      <c r="B283" s="82"/>
      <c r="C283" s="83"/>
      <c r="D283" s="83"/>
      <c r="E283" s="83"/>
      <c r="F283" s="83"/>
      <c r="G283" s="83"/>
      <c r="H283" s="83"/>
      <c r="I283" s="83"/>
      <c r="J283" s="84"/>
    </row>
    <row r="284" spans="1:10" ht="15.75" customHeight="1" x14ac:dyDescent="0.2">
      <c r="A284" s="48"/>
      <c r="B284" s="71" t="s">
        <v>249</v>
      </c>
      <c r="C284" s="7">
        <v>2019</v>
      </c>
      <c r="D284" s="79" t="s">
        <v>167</v>
      </c>
      <c r="E284" s="80">
        <v>237.76</v>
      </c>
      <c r="F284" s="81">
        <v>50</v>
      </c>
      <c r="G284" s="86">
        <f>F289*15/100</f>
        <v>6.75</v>
      </c>
      <c r="H284" s="9">
        <v>201.9</v>
      </c>
      <c r="I284" s="72" t="s">
        <v>14</v>
      </c>
      <c r="J284" s="85"/>
    </row>
    <row r="285" spans="1:10" ht="15.75" customHeight="1" x14ac:dyDescent="0.2">
      <c r="A285" s="48"/>
      <c r="B285" s="73"/>
      <c r="C285" s="7">
        <v>2020</v>
      </c>
      <c r="D285" s="79" t="s">
        <v>167</v>
      </c>
      <c r="E285" s="80">
        <v>246.68799999999999</v>
      </c>
      <c r="F285" s="81">
        <v>50</v>
      </c>
      <c r="G285" s="88"/>
      <c r="H285" s="9">
        <v>203.363</v>
      </c>
      <c r="I285" s="72" t="s">
        <v>14</v>
      </c>
      <c r="J285" s="85"/>
    </row>
    <row r="286" spans="1:10" ht="15.75" customHeight="1" x14ac:dyDescent="0.2">
      <c r="A286" s="48"/>
      <c r="B286" s="73"/>
      <c r="C286" s="7">
        <v>2021</v>
      </c>
      <c r="D286" s="79" t="s">
        <v>167</v>
      </c>
      <c r="E286" s="80">
        <v>204.88489999999999</v>
      </c>
      <c r="F286" s="81">
        <v>55</v>
      </c>
      <c r="G286" s="88"/>
      <c r="H286" s="9">
        <v>201.23599999999999</v>
      </c>
      <c r="I286" s="72" t="s">
        <v>250</v>
      </c>
      <c r="J286" s="85"/>
    </row>
    <row r="287" spans="1:10" ht="15.75" customHeight="1" x14ac:dyDescent="0.2">
      <c r="A287" s="48"/>
      <c r="B287" s="73"/>
      <c r="C287" s="7">
        <v>2022</v>
      </c>
      <c r="D287" s="79" t="s">
        <v>167</v>
      </c>
      <c r="E287" s="80">
        <v>269.76100000000002</v>
      </c>
      <c r="F287" s="81">
        <v>50</v>
      </c>
      <c r="G287" s="88"/>
      <c r="H287" s="9">
        <v>251.83699999999999</v>
      </c>
      <c r="I287" s="72" t="s">
        <v>44</v>
      </c>
      <c r="J287" s="85"/>
    </row>
    <row r="288" spans="1:10" ht="15.75" customHeight="1" x14ac:dyDescent="0.2">
      <c r="A288" s="48"/>
      <c r="B288" s="73"/>
      <c r="C288" s="7">
        <v>2023</v>
      </c>
      <c r="D288" s="79" t="s">
        <v>167</v>
      </c>
      <c r="E288" s="80">
        <v>258.43678999999997</v>
      </c>
      <c r="F288" s="81">
        <v>60</v>
      </c>
      <c r="G288" s="88"/>
      <c r="H288" s="9">
        <v>171.29900000000001</v>
      </c>
      <c r="I288" s="72" t="s">
        <v>109</v>
      </c>
      <c r="J288" s="85"/>
    </row>
    <row r="289" spans="1:10" ht="15.75" customHeight="1" x14ac:dyDescent="0.2">
      <c r="A289" s="48"/>
      <c r="B289" s="74"/>
      <c r="C289" s="7">
        <v>2024</v>
      </c>
      <c r="D289" s="79" t="s">
        <v>167</v>
      </c>
      <c r="E289" s="80">
        <v>261.36099999999999</v>
      </c>
      <c r="F289" s="81">
        <v>45</v>
      </c>
      <c r="G289" s="89"/>
      <c r="H289" s="9">
        <v>199.27500000000001</v>
      </c>
      <c r="I289" s="72" t="s">
        <v>17</v>
      </c>
      <c r="J289" s="85"/>
    </row>
    <row r="290" spans="1:10" ht="15" customHeight="1" x14ac:dyDescent="0.2">
      <c r="A290" s="48"/>
      <c r="B290" s="82"/>
      <c r="C290" s="83"/>
      <c r="D290" s="83"/>
      <c r="E290" s="83"/>
      <c r="F290" s="83"/>
      <c r="G290" s="83"/>
      <c r="H290" s="83"/>
      <c r="I290" s="83"/>
      <c r="J290" s="84"/>
    </row>
    <row r="291" spans="1:10" ht="15.75" customHeight="1" x14ac:dyDescent="0.2">
      <c r="A291" s="48"/>
      <c r="B291" s="46" t="s">
        <v>251</v>
      </c>
      <c r="C291" s="7">
        <v>2019</v>
      </c>
      <c r="D291" s="79" t="s">
        <v>21</v>
      </c>
      <c r="E291" s="80" t="s">
        <v>21</v>
      </c>
      <c r="F291" s="81" t="s">
        <v>21</v>
      </c>
      <c r="G291" s="86">
        <f>F296*15/100</f>
        <v>6</v>
      </c>
      <c r="H291" s="9" t="s">
        <v>21</v>
      </c>
      <c r="I291" s="72"/>
      <c r="J291" s="54" t="s">
        <v>34</v>
      </c>
    </row>
    <row r="292" spans="1:10" ht="15.75" customHeight="1" x14ac:dyDescent="0.2">
      <c r="A292" s="48"/>
      <c r="B292" s="46"/>
      <c r="C292" s="7">
        <v>2020</v>
      </c>
      <c r="D292" s="79" t="s">
        <v>21</v>
      </c>
      <c r="E292" s="80" t="s">
        <v>21</v>
      </c>
      <c r="F292" s="81" t="s">
        <v>21</v>
      </c>
      <c r="G292" s="88"/>
      <c r="H292" s="9" t="s">
        <v>21</v>
      </c>
      <c r="I292" s="72"/>
      <c r="J292" s="55"/>
    </row>
    <row r="293" spans="1:10" ht="15.75" customHeight="1" x14ac:dyDescent="0.2">
      <c r="A293" s="48"/>
      <c r="B293" s="46"/>
      <c r="C293" s="7">
        <v>2021</v>
      </c>
      <c r="D293" s="79" t="s">
        <v>167</v>
      </c>
      <c r="E293" s="80">
        <v>229.86699999999999</v>
      </c>
      <c r="F293" s="81">
        <v>50</v>
      </c>
      <c r="G293" s="88"/>
      <c r="H293" s="9">
        <v>203.03899999999999</v>
      </c>
      <c r="I293" s="72" t="s">
        <v>129</v>
      </c>
      <c r="J293" s="55"/>
    </row>
    <row r="294" spans="1:10" ht="15.75" customHeight="1" x14ac:dyDescent="0.2">
      <c r="A294" s="48"/>
      <c r="B294" s="46"/>
      <c r="C294" s="7">
        <v>2022</v>
      </c>
      <c r="D294" s="79" t="s">
        <v>167</v>
      </c>
      <c r="E294" s="80">
        <v>272.59100000000001</v>
      </c>
      <c r="F294" s="81">
        <v>30</v>
      </c>
      <c r="G294" s="88"/>
      <c r="H294" s="9">
        <v>250.291</v>
      </c>
      <c r="I294" s="72" t="s">
        <v>17</v>
      </c>
      <c r="J294" s="55"/>
    </row>
    <row r="295" spans="1:10" ht="15.75" customHeight="1" x14ac:dyDescent="0.2">
      <c r="A295" s="48"/>
      <c r="B295" s="46"/>
      <c r="C295" s="7">
        <v>2023</v>
      </c>
      <c r="D295" s="79" t="s">
        <v>167</v>
      </c>
      <c r="E295" s="80">
        <v>250.19811000000001</v>
      </c>
      <c r="F295" s="81">
        <v>40</v>
      </c>
      <c r="G295" s="88"/>
      <c r="H295" s="9">
        <v>157.76</v>
      </c>
      <c r="I295" s="72" t="s">
        <v>133</v>
      </c>
      <c r="J295" s="55"/>
    </row>
    <row r="296" spans="1:10" ht="15.75" customHeight="1" x14ac:dyDescent="0.2">
      <c r="A296" s="48"/>
      <c r="B296" s="46"/>
      <c r="C296" s="7">
        <v>2024</v>
      </c>
      <c r="D296" s="79" t="s">
        <v>167</v>
      </c>
      <c r="E296" s="80">
        <v>255.09100000000001</v>
      </c>
      <c r="F296" s="81">
        <v>40</v>
      </c>
      <c r="G296" s="89"/>
      <c r="H296" s="9">
        <v>156.49199999999999</v>
      </c>
      <c r="I296" s="72" t="s">
        <v>17</v>
      </c>
      <c r="J296" s="56"/>
    </row>
    <row r="297" spans="1:10" ht="15" customHeight="1" x14ac:dyDescent="0.2">
      <c r="A297" s="48"/>
      <c r="B297" s="82"/>
      <c r="C297" s="83"/>
      <c r="D297" s="83"/>
      <c r="E297" s="83"/>
      <c r="F297" s="83"/>
      <c r="G297" s="83"/>
      <c r="H297" s="83"/>
      <c r="I297" s="83"/>
      <c r="J297" s="84"/>
    </row>
    <row r="298" spans="1:10" ht="15.75" customHeight="1" x14ac:dyDescent="0.2">
      <c r="A298" s="48"/>
      <c r="B298" s="46" t="s">
        <v>252</v>
      </c>
      <c r="C298" s="7">
        <v>2019</v>
      </c>
      <c r="D298" s="79" t="s">
        <v>153</v>
      </c>
      <c r="E298" s="80">
        <v>275.73200000000003</v>
      </c>
      <c r="F298" s="81">
        <v>60</v>
      </c>
      <c r="G298" s="86">
        <f>F303*15/100</f>
        <v>3</v>
      </c>
      <c r="H298" s="9">
        <v>275.65600000000001</v>
      </c>
      <c r="I298" s="72" t="s">
        <v>159</v>
      </c>
      <c r="J298" s="85"/>
    </row>
    <row r="299" spans="1:10" ht="15.75" customHeight="1" x14ac:dyDescent="0.2">
      <c r="A299" s="48"/>
      <c r="B299" s="46"/>
      <c r="C299" s="7">
        <v>2020</v>
      </c>
      <c r="D299" s="79" t="s">
        <v>153</v>
      </c>
      <c r="E299" s="80">
        <v>306.58100000000002</v>
      </c>
      <c r="F299" s="81">
        <v>30</v>
      </c>
      <c r="G299" s="88"/>
      <c r="H299" s="9">
        <v>301.86599999999999</v>
      </c>
      <c r="I299" s="72" t="s">
        <v>253</v>
      </c>
      <c r="J299" s="85"/>
    </row>
    <row r="300" spans="1:10" ht="15.75" customHeight="1" x14ac:dyDescent="0.2">
      <c r="A300" s="48"/>
      <c r="B300" s="46"/>
      <c r="C300" s="7">
        <v>2021</v>
      </c>
      <c r="D300" s="79" t="s">
        <v>153</v>
      </c>
      <c r="E300" s="80">
        <v>284.12490000000003</v>
      </c>
      <c r="F300" s="81">
        <v>30</v>
      </c>
      <c r="G300" s="88"/>
      <c r="H300" s="9">
        <v>262.86399999999998</v>
      </c>
      <c r="I300" s="72" t="s">
        <v>254</v>
      </c>
      <c r="J300" s="85"/>
    </row>
    <row r="301" spans="1:10" ht="15.75" customHeight="1" x14ac:dyDescent="0.2">
      <c r="A301" s="48"/>
      <c r="B301" s="46"/>
      <c r="C301" s="7">
        <v>2022</v>
      </c>
      <c r="D301" s="79" t="s">
        <v>153</v>
      </c>
      <c r="E301" s="80">
        <v>336.315</v>
      </c>
      <c r="F301" s="81">
        <v>20</v>
      </c>
      <c r="G301" s="88"/>
      <c r="H301" s="9">
        <v>315.41899999999998</v>
      </c>
      <c r="I301" s="72" t="s">
        <v>255</v>
      </c>
      <c r="J301" s="85"/>
    </row>
    <row r="302" spans="1:10" ht="15.75" customHeight="1" x14ac:dyDescent="0.2">
      <c r="A302" s="48"/>
      <c r="B302" s="46"/>
      <c r="C302" s="7">
        <v>2023</v>
      </c>
      <c r="D302" s="79" t="s">
        <v>153</v>
      </c>
      <c r="E302" s="80">
        <v>334.26195000000001</v>
      </c>
      <c r="F302" s="81">
        <v>20</v>
      </c>
      <c r="G302" s="88"/>
      <c r="H302" s="9">
        <v>323.97500000000002</v>
      </c>
      <c r="I302" s="72" t="s">
        <v>250</v>
      </c>
      <c r="J302" s="85"/>
    </row>
    <row r="303" spans="1:10" ht="15.75" customHeight="1" x14ac:dyDescent="0.2">
      <c r="A303" s="48"/>
      <c r="B303" s="46"/>
      <c r="C303" s="7">
        <v>2024</v>
      </c>
      <c r="D303" s="79" t="s">
        <v>153</v>
      </c>
      <c r="E303" s="80">
        <v>370.072</v>
      </c>
      <c r="F303" s="81">
        <v>20</v>
      </c>
      <c r="G303" s="89"/>
      <c r="H303" s="9">
        <v>304.78899999999999</v>
      </c>
      <c r="I303" s="72" t="s">
        <v>74</v>
      </c>
      <c r="J303" s="85"/>
    </row>
    <row r="304" spans="1:10" ht="15" customHeight="1" x14ac:dyDescent="0.2">
      <c r="A304" s="48"/>
      <c r="B304" s="82"/>
      <c r="C304" s="83"/>
      <c r="D304" s="83"/>
      <c r="E304" s="83"/>
      <c r="F304" s="83"/>
      <c r="G304" s="83"/>
      <c r="H304" s="83"/>
      <c r="I304" s="83"/>
      <c r="J304" s="84"/>
    </row>
    <row r="305" spans="1:10" ht="15.75" customHeight="1" x14ac:dyDescent="0.2">
      <c r="A305" s="48"/>
      <c r="B305" s="46" t="s">
        <v>256</v>
      </c>
      <c r="C305" s="7">
        <v>2019</v>
      </c>
      <c r="D305" s="79" t="s">
        <v>153</v>
      </c>
      <c r="E305" s="80">
        <v>289.65800000000002</v>
      </c>
      <c r="F305" s="81">
        <v>50</v>
      </c>
      <c r="G305" s="86">
        <f>F310*15/100</f>
        <v>3</v>
      </c>
      <c r="H305" s="9">
        <v>275.84800000000001</v>
      </c>
      <c r="I305" s="72" t="s">
        <v>223</v>
      </c>
      <c r="J305" s="54" t="s">
        <v>34</v>
      </c>
    </row>
    <row r="306" spans="1:10" ht="15.75" customHeight="1" x14ac:dyDescent="0.2">
      <c r="A306" s="48"/>
      <c r="B306" s="46"/>
      <c r="C306" s="7">
        <v>2020</v>
      </c>
      <c r="D306" s="79" t="s">
        <v>153</v>
      </c>
      <c r="E306" s="80">
        <v>306.14999999999998</v>
      </c>
      <c r="F306" s="81">
        <v>30</v>
      </c>
      <c r="G306" s="88"/>
      <c r="H306" s="9">
        <v>302.072</v>
      </c>
      <c r="I306" s="72" t="s">
        <v>164</v>
      </c>
      <c r="J306" s="55"/>
    </row>
    <row r="307" spans="1:10" ht="15.75" customHeight="1" x14ac:dyDescent="0.2">
      <c r="A307" s="48"/>
      <c r="B307" s="46"/>
      <c r="C307" s="7">
        <v>2021</v>
      </c>
      <c r="D307" s="79" t="s">
        <v>153</v>
      </c>
      <c r="E307" s="80">
        <v>276.91899999999998</v>
      </c>
      <c r="F307" s="81">
        <v>30</v>
      </c>
      <c r="G307" s="88"/>
      <c r="H307" s="9">
        <v>263.03699999999998</v>
      </c>
      <c r="I307" s="72" t="s">
        <v>127</v>
      </c>
      <c r="J307" s="55"/>
    </row>
    <row r="308" spans="1:10" ht="15.75" customHeight="1" x14ac:dyDescent="0.2">
      <c r="A308" s="48"/>
      <c r="B308" s="46"/>
      <c r="C308" s="7">
        <v>2022</v>
      </c>
      <c r="D308" s="79" t="s">
        <v>153</v>
      </c>
      <c r="E308" s="80">
        <v>317.64299999999997</v>
      </c>
      <c r="F308" s="81">
        <v>20</v>
      </c>
      <c r="G308" s="88"/>
      <c r="H308" s="9">
        <v>315.41399999999999</v>
      </c>
      <c r="I308" s="72" t="s">
        <v>35</v>
      </c>
      <c r="J308" s="55"/>
    </row>
    <row r="309" spans="1:10" ht="15.75" customHeight="1" x14ac:dyDescent="0.2">
      <c r="A309" s="48"/>
      <c r="B309" s="46"/>
      <c r="C309" s="7">
        <v>2023</v>
      </c>
      <c r="D309" s="79" t="s">
        <v>153</v>
      </c>
      <c r="E309" s="80">
        <v>355.07637999999997</v>
      </c>
      <c r="F309" s="81">
        <v>10</v>
      </c>
      <c r="G309" s="88"/>
      <c r="H309" s="9">
        <v>323.99299999999999</v>
      </c>
      <c r="I309" s="72" t="s">
        <v>35</v>
      </c>
      <c r="J309" s="55"/>
    </row>
    <row r="310" spans="1:10" ht="15.75" customHeight="1" x14ac:dyDescent="0.2">
      <c r="A310" s="48"/>
      <c r="B310" s="46"/>
      <c r="C310" s="7">
        <v>2024</v>
      </c>
      <c r="D310" s="79" t="s">
        <v>153</v>
      </c>
      <c r="E310" s="80">
        <v>312.29300000000001</v>
      </c>
      <c r="F310" s="81">
        <v>20</v>
      </c>
      <c r="G310" s="89"/>
      <c r="H310" s="9">
        <v>304.80399999999997</v>
      </c>
      <c r="I310" s="72" t="s">
        <v>223</v>
      </c>
      <c r="J310" s="56"/>
    </row>
    <row r="311" spans="1:10" ht="15" customHeight="1" x14ac:dyDescent="0.2">
      <c r="A311" s="48"/>
      <c r="B311" s="82"/>
      <c r="C311" s="83"/>
      <c r="D311" s="83"/>
      <c r="E311" s="83"/>
      <c r="F311" s="83"/>
      <c r="G311" s="83"/>
      <c r="H311" s="83"/>
      <c r="I311" s="83"/>
      <c r="J311" s="84"/>
    </row>
    <row r="312" spans="1:10" ht="15.75" customHeight="1" x14ac:dyDescent="0.2">
      <c r="A312" s="48"/>
      <c r="B312" s="46" t="s">
        <v>257</v>
      </c>
      <c r="C312" s="7">
        <v>2019</v>
      </c>
      <c r="D312" s="79" t="s">
        <v>161</v>
      </c>
      <c r="E312" s="80">
        <v>233.72900000000001</v>
      </c>
      <c r="F312" s="81">
        <v>30</v>
      </c>
      <c r="G312" s="86">
        <f>F317*15/100</f>
        <v>5.25</v>
      </c>
      <c r="H312" s="9">
        <v>216.733</v>
      </c>
      <c r="I312" s="72" t="s">
        <v>101</v>
      </c>
      <c r="J312" s="85"/>
    </row>
    <row r="313" spans="1:10" ht="15.75" customHeight="1" x14ac:dyDescent="0.2">
      <c r="A313" s="48"/>
      <c r="B313" s="46"/>
      <c r="C313" s="7">
        <v>2020</v>
      </c>
      <c r="D313" s="79" t="s">
        <v>161</v>
      </c>
      <c r="E313" s="80">
        <v>210.15020000000001</v>
      </c>
      <c r="F313" s="81">
        <v>20</v>
      </c>
      <c r="G313" s="88"/>
      <c r="H313" s="9">
        <v>208.43100000000001</v>
      </c>
      <c r="I313" s="72" t="s">
        <v>258</v>
      </c>
      <c r="J313" s="85"/>
    </row>
    <row r="314" spans="1:10" ht="15.75" customHeight="1" x14ac:dyDescent="0.2">
      <c r="A314" s="48"/>
      <c r="B314" s="46"/>
      <c r="C314" s="7">
        <v>2021</v>
      </c>
      <c r="D314" s="79" t="s">
        <v>161</v>
      </c>
      <c r="E314" s="80">
        <v>330.95859999999999</v>
      </c>
      <c r="F314" s="81">
        <v>20</v>
      </c>
      <c r="G314" s="88"/>
      <c r="H314" s="9">
        <v>201.423</v>
      </c>
      <c r="I314" s="72" t="s">
        <v>259</v>
      </c>
      <c r="J314" s="85"/>
    </row>
    <row r="315" spans="1:10" ht="15.75" customHeight="1" x14ac:dyDescent="0.2">
      <c r="A315" s="48"/>
      <c r="B315" s="46"/>
      <c r="C315" s="7">
        <v>2022</v>
      </c>
      <c r="D315" s="79" t="s">
        <v>161</v>
      </c>
      <c r="E315" s="80">
        <v>210.33600000000001</v>
      </c>
      <c r="F315" s="81">
        <v>25</v>
      </c>
      <c r="G315" s="88"/>
      <c r="H315" s="9">
        <v>210.33600000000001</v>
      </c>
      <c r="I315" s="72" t="s">
        <v>37</v>
      </c>
      <c r="J315" s="85"/>
    </row>
    <row r="316" spans="1:10" ht="15.75" customHeight="1" x14ac:dyDescent="0.2">
      <c r="A316" s="48"/>
      <c r="B316" s="46"/>
      <c r="C316" s="7">
        <v>2023</v>
      </c>
      <c r="D316" s="79" t="s">
        <v>161</v>
      </c>
      <c r="E316" s="80">
        <v>161.21332000000001</v>
      </c>
      <c r="F316" s="81">
        <v>35</v>
      </c>
      <c r="G316" s="88"/>
      <c r="H316" s="9">
        <v>158.69499999999999</v>
      </c>
      <c r="I316" s="72" t="s">
        <v>18</v>
      </c>
      <c r="J316" s="85"/>
    </row>
    <row r="317" spans="1:10" ht="15.75" customHeight="1" x14ac:dyDescent="0.2">
      <c r="A317" s="48"/>
      <c r="B317" s="46"/>
      <c r="C317" s="7">
        <v>2024</v>
      </c>
      <c r="D317" s="79" t="s">
        <v>161</v>
      </c>
      <c r="E317" s="80">
        <v>176.93700000000001</v>
      </c>
      <c r="F317" s="81">
        <v>35</v>
      </c>
      <c r="G317" s="89"/>
      <c r="H317" s="9">
        <v>176.93700000000001</v>
      </c>
      <c r="I317" s="72" t="s">
        <v>260</v>
      </c>
      <c r="J317" s="85"/>
    </row>
    <row r="318" spans="1:10" ht="15" customHeight="1" x14ac:dyDescent="0.2">
      <c r="A318" s="48" t="s">
        <v>246</v>
      </c>
      <c r="B318" s="82"/>
      <c r="C318" s="83"/>
      <c r="D318" s="83"/>
      <c r="E318" s="83"/>
      <c r="F318" s="83"/>
      <c r="G318" s="83"/>
      <c r="H318" s="83"/>
      <c r="I318" s="83"/>
      <c r="J318" s="84"/>
    </row>
    <row r="319" spans="1:10" ht="15.75" customHeight="1" x14ac:dyDescent="0.2">
      <c r="A319" s="48"/>
      <c r="B319" s="101" t="s">
        <v>261</v>
      </c>
      <c r="C319" s="16">
        <v>2019</v>
      </c>
      <c r="D319" s="17" t="s">
        <v>21</v>
      </c>
      <c r="E319" s="20" t="s">
        <v>21</v>
      </c>
      <c r="F319" s="17" t="s">
        <v>21</v>
      </c>
      <c r="G319" s="43">
        <f>F324*15/100</f>
        <v>3</v>
      </c>
      <c r="H319" s="20" t="s">
        <v>21</v>
      </c>
      <c r="I319" s="18"/>
      <c r="J319" s="94"/>
    </row>
    <row r="320" spans="1:10" ht="15.75" customHeight="1" x14ac:dyDescent="0.2">
      <c r="A320" s="48"/>
      <c r="B320" s="101"/>
      <c r="C320" s="16">
        <v>2020</v>
      </c>
      <c r="D320" s="17" t="s">
        <v>21</v>
      </c>
      <c r="E320" s="20" t="s">
        <v>21</v>
      </c>
      <c r="F320" s="17" t="s">
        <v>21</v>
      </c>
      <c r="G320" s="44"/>
      <c r="H320" s="20" t="s">
        <v>21</v>
      </c>
      <c r="I320" s="18"/>
      <c r="J320" s="97"/>
    </row>
    <row r="321" spans="1:10" ht="15.75" customHeight="1" x14ac:dyDescent="0.2">
      <c r="A321" s="48"/>
      <c r="B321" s="101"/>
      <c r="C321" s="16">
        <v>2021</v>
      </c>
      <c r="D321" s="17" t="s">
        <v>21</v>
      </c>
      <c r="E321" s="20" t="s">
        <v>21</v>
      </c>
      <c r="F321" s="17" t="s">
        <v>21</v>
      </c>
      <c r="G321" s="44"/>
      <c r="H321" s="20" t="s">
        <v>21</v>
      </c>
      <c r="I321" s="18"/>
      <c r="J321" s="97"/>
    </row>
    <row r="322" spans="1:10" ht="15.75" customHeight="1" x14ac:dyDescent="0.2">
      <c r="A322" s="48"/>
      <c r="B322" s="101"/>
      <c r="C322" s="16">
        <v>2022</v>
      </c>
      <c r="D322" s="17" t="s">
        <v>21</v>
      </c>
      <c r="E322" s="20" t="s">
        <v>21</v>
      </c>
      <c r="F322" s="17" t="s">
        <v>21</v>
      </c>
      <c r="G322" s="44"/>
      <c r="H322" s="20" t="s">
        <v>21</v>
      </c>
      <c r="I322" s="18"/>
      <c r="J322" s="97"/>
    </row>
    <row r="323" spans="1:10" ht="15.75" customHeight="1" x14ac:dyDescent="0.2">
      <c r="A323" s="48"/>
      <c r="B323" s="101"/>
      <c r="C323" s="16">
        <v>2023</v>
      </c>
      <c r="D323" s="17" t="s">
        <v>21</v>
      </c>
      <c r="E323" s="20" t="s">
        <v>21</v>
      </c>
      <c r="F323" s="17" t="s">
        <v>21</v>
      </c>
      <c r="G323" s="44"/>
      <c r="H323" s="20" t="s">
        <v>21</v>
      </c>
      <c r="I323" s="18"/>
      <c r="J323" s="97"/>
    </row>
    <row r="324" spans="1:10" ht="15.75" customHeight="1" x14ac:dyDescent="0.2">
      <c r="A324" s="49"/>
      <c r="B324" s="101"/>
      <c r="C324" s="22">
        <v>2024</v>
      </c>
      <c r="D324" s="23" t="s">
        <v>167</v>
      </c>
      <c r="E324" s="24">
        <v>177.58457999999999</v>
      </c>
      <c r="F324" s="92">
        <v>20</v>
      </c>
      <c r="G324" s="45"/>
      <c r="H324" s="20">
        <v>177.58457999999999</v>
      </c>
      <c r="I324" s="18" t="s">
        <v>37</v>
      </c>
      <c r="J324" s="99"/>
    </row>
    <row r="325" spans="1:10" ht="15" x14ac:dyDescent="0.2">
      <c r="A325" s="75"/>
      <c r="B325" s="76"/>
      <c r="C325" s="76"/>
      <c r="D325" s="76"/>
      <c r="E325" s="76"/>
      <c r="F325" s="76"/>
      <c r="G325" s="76"/>
      <c r="H325" s="76"/>
      <c r="I325" s="76"/>
      <c r="J325" s="77"/>
    </row>
    <row r="326" spans="1:10" ht="15.75" x14ac:dyDescent="0.2">
      <c r="A326" s="48" t="s">
        <v>262</v>
      </c>
      <c r="B326" s="46" t="s">
        <v>263</v>
      </c>
      <c r="C326" s="7">
        <v>2019</v>
      </c>
      <c r="D326" s="79" t="s">
        <v>153</v>
      </c>
      <c r="E326" s="80">
        <v>220.86699999999999</v>
      </c>
      <c r="F326" s="81">
        <v>30</v>
      </c>
      <c r="G326" s="86">
        <f>F331*15/100</f>
        <v>8.25</v>
      </c>
      <c r="H326" s="9">
        <v>220.86699999999999</v>
      </c>
      <c r="I326" s="72" t="s">
        <v>37</v>
      </c>
      <c r="J326" s="85"/>
    </row>
    <row r="327" spans="1:10" ht="15.75" x14ac:dyDescent="0.2">
      <c r="A327" s="48"/>
      <c r="B327" s="46"/>
      <c r="C327" s="7">
        <v>2020</v>
      </c>
      <c r="D327" s="79" t="s">
        <v>153</v>
      </c>
      <c r="E327" s="80">
        <v>256.39999999999998</v>
      </c>
      <c r="F327" s="81">
        <v>30</v>
      </c>
      <c r="G327" s="88"/>
      <c r="H327" s="9">
        <v>256.39999999999998</v>
      </c>
      <c r="I327" s="72" t="s">
        <v>37</v>
      </c>
      <c r="J327" s="85"/>
    </row>
    <row r="328" spans="1:10" ht="15.75" x14ac:dyDescent="0.2">
      <c r="A328" s="48"/>
      <c r="B328" s="46"/>
      <c r="C328" s="7">
        <v>2021</v>
      </c>
      <c r="D328" s="79" t="s">
        <v>153</v>
      </c>
      <c r="E328" s="80">
        <v>223.50200000000001</v>
      </c>
      <c r="F328" s="81">
        <v>30</v>
      </c>
      <c r="G328" s="88"/>
      <c r="H328" s="9">
        <v>207.49</v>
      </c>
      <c r="I328" s="72" t="s">
        <v>264</v>
      </c>
      <c r="J328" s="85"/>
    </row>
    <row r="329" spans="1:10" ht="15.75" x14ac:dyDescent="0.2">
      <c r="A329" s="48"/>
      <c r="B329" s="46"/>
      <c r="C329" s="7">
        <v>2022</v>
      </c>
      <c r="D329" s="79" t="s">
        <v>153</v>
      </c>
      <c r="E329" s="80">
        <v>272.63200000000001</v>
      </c>
      <c r="F329" s="81">
        <v>30</v>
      </c>
      <c r="G329" s="88"/>
      <c r="H329" s="9">
        <v>246.62799999999999</v>
      </c>
      <c r="I329" s="72" t="s">
        <v>265</v>
      </c>
      <c r="J329" s="85"/>
    </row>
    <row r="330" spans="1:10" ht="15.75" x14ac:dyDescent="0.2">
      <c r="A330" s="48"/>
      <c r="B330" s="46"/>
      <c r="C330" s="7">
        <v>2023</v>
      </c>
      <c r="D330" s="79" t="s">
        <v>153</v>
      </c>
      <c r="E330" s="80">
        <v>286.23624000000001</v>
      </c>
      <c r="F330" s="81">
        <v>40</v>
      </c>
      <c r="G330" s="88"/>
      <c r="H330" s="9">
        <v>279.27499999999998</v>
      </c>
      <c r="I330" s="72" t="s">
        <v>265</v>
      </c>
      <c r="J330" s="85"/>
    </row>
    <row r="331" spans="1:10" ht="15.75" x14ac:dyDescent="0.2">
      <c r="A331" s="48"/>
      <c r="B331" s="46"/>
      <c r="C331" s="7">
        <v>2024</v>
      </c>
      <c r="D331" s="79" t="s">
        <v>153</v>
      </c>
      <c r="E331" s="80">
        <v>258.459</v>
      </c>
      <c r="F331" s="81">
        <v>55</v>
      </c>
      <c r="G331" s="89"/>
      <c r="H331" s="9">
        <v>173.80199999999999</v>
      </c>
      <c r="I331" s="72" t="s">
        <v>25</v>
      </c>
      <c r="J331" s="85"/>
    </row>
    <row r="332" spans="1:10" ht="15" x14ac:dyDescent="0.2">
      <c r="A332" s="48"/>
      <c r="B332" s="82"/>
      <c r="C332" s="83"/>
      <c r="D332" s="83"/>
      <c r="E332" s="83"/>
      <c r="F332" s="83"/>
      <c r="G332" s="83"/>
      <c r="H332" s="83"/>
      <c r="I332" s="83"/>
      <c r="J332" s="84"/>
    </row>
    <row r="333" spans="1:10" ht="15.75" x14ac:dyDescent="0.2">
      <c r="A333" s="48"/>
      <c r="B333" s="46" t="s">
        <v>266</v>
      </c>
      <c r="C333" s="7">
        <v>2019</v>
      </c>
      <c r="D333" s="79" t="s">
        <v>21</v>
      </c>
      <c r="E333" s="80" t="s">
        <v>21</v>
      </c>
      <c r="F333" s="81" t="s">
        <v>21</v>
      </c>
      <c r="G333" s="86">
        <f>F338*15/100</f>
        <v>10.5</v>
      </c>
      <c r="H333" s="81" t="s">
        <v>21</v>
      </c>
      <c r="I333" s="72"/>
      <c r="J333" s="54" t="s">
        <v>34</v>
      </c>
    </row>
    <row r="334" spans="1:10" ht="15.75" x14ac:dyDescent="0.2">
      <c r="A334" s="48"/>
      <c r="B334" s="46"/>
      <c r="C334" s="7">
        <v>2020</v>
      </c>
      <c r="D334" s="79" t="s">
        <v>21</v>
      </c>
      <c r="E334" s="80" t="s">
        <v>21</v>
      </c>
      <c r="F334" s="81" t="s">
        <v>21</v>
      </c>
      <c r="G334" s="88"/>
      <c r="H334" s="81" t="s">
        <v>21</v>
      </c>
      <c r="I334" s="72"/>
      <c r="J334" s="55"/>
    </row>
    <row r="335" spans="1:10" ht="15.75" x14ac:dyDescent="0.2">
      <c r="A335" s="48"/>
      <c r="B335" s="46"/>
      <c r="C335" s="7">
        <v>2021</v>
      </c>
      <c r="D335" s="79" t="s">
        <v>153</v>
      </c>
      <c r="E335" s="80">
        <v>221.125</v>
      </c>
      <c r="F335" s="81">
        <v>40</v>
      </c>
      <c r="G335" s="88"/>
      <c r="H335" s="9">
        <v>221.125</v>
      </c>
      <c r="I335" s="72" t="s">
        <v>37</v>
      </c>
      <c r="J335" s="55"/>
    </row>
    <row r="336" spans="1:10" ht="15.75" x14ac:dyDescent="0.2">
      <c r="A336" s="48"/>
      <c r="B336" s="46"/>
      <c r="C336" s="7">
        <v>2022</v>
      </c>
      <c r="D336" s="79" t="s">
        <v>153</v>
      </c>
      <c r="E336" s="80">
        <v>277.86500000000001</v>
      </c>
      <c r="F336" s="81">
        <v>45</v>
      </c>
      <c r="G336" s="88"/>
      <c r="H336" s="9">
        <v>277.86500000000001</v>
      </c>
      <c r="I336" s="72" t="s">
        <v>37</v>
      </c>
      <c r="J336" s="55"/>
    </row>
    <row r="337" spans="1:10" ht="15.75" x14ac:dyDescent="0.2">
      <c r="A337" s="48"/>
      <c r="B337" s="46"/>
      <c r="C337" s="7">
        <v>2023</v>
      </c>
      <c r="D337" s="79" t="s">
        <v>153</v>
      </c>
      <c r="E337" s="80">
        <v>292.25135</v>
      </c>
      <c r="F337" s="81">
        <v>55</v>
      </c>
      <c r="G337" s="88"/>
      <c r="H337" s="9">
        <v>290.21499999999997</v>
      </c>
      <c r="I337" s="72" t="s">
        <v>164</v>
      </c>
      <c r="J337" s="55"/>
    </row>
    <row r="338" spans="1:10" ht="15.75" x14ac:dyDescent="0.2">
      <c r="A338" s="48"/>
      <c r="B338" s="46"/>
      <c r="C338" s="7">
        <v>2024</v>
      </c>
      <c r="D338" s="79" t="s">
        <v>153</v>
      </c>
      <c r="E338" s="80">
        <v>266.69200000000001</v>
      </c>
      <c r="F338" s="81">
        <v>70</v>
      </c>
      <c r="G338" s="89"/>
      <c r="H338" s="9">
        <v>256.72899999999998</v>
      </c>
      <c r="I338" s="72" t="s">
        <v>164</v>
      </c>
      <c r="J338" s="56"/>
    </row>
    <row r="339" spans="1:10" ht="15" x14ac:dyDescent="0.2">
      <c r="A339" s="48"/>
      <c r="B339" s="82"/>
      <c r="C339" s="83"/>
      <c r="D339" s="83"/>
      <c r="E339" s="83"/>
      <c r="F339" s="83"/>
      <c r="G339" s="83"/>
      <c r="H339" s="83"/>
      <c r="I339" s="83"/>
      <c r="J339" s="84"/>
    </row>
    <row r="340" spans="1:10" ht="15.75" x14ac:dyDescent="0.2">
      <c r="A340" s="48"/>
      <c r="B340" s="71" t="s">
        <v>267</v>
      </c>
      <c r="C340" s="7">
        <v>2019</v>
      </c>
      <c r="D340" s="79" t="s">
        <v>161</v>
      </c>
      <c r="E340" s="80">
        <v>202.005</v>
      </c>
      <c r="F340" s="81">
        <v>70</v>
      </c>
      <c r="G340" s="86">
        <f>F345*15/100</f>
        <v>9</v>
      </c>
      <c r="H340" s="9">
        <v>202.005</v>
      </c>
      <c r="I340" s="72"/>
      <c r="J340" s="85"/>
    </row>
    <row r="341" spans="1:10" ht="15.75" x14ac:dyDescent="0.2">
      <c r="A341" s="48"/>
      <c r="B341" s="73"/>
      <c r="C341" s="7">
        <v>2020</v>
      </c>
      <c r="D341" s="79" t="s">
        <v>161</v>
      </c>
      <c r="E341" s="80">
        <v>207.10400000000001</v>
      </c>
      <c r="F341" s="81">
        <v>65</v>
      </c>
      <c r="G341" s="88"/>
      <c r="H341" s="9">
        <v>191.447</v>
      </c>
      <c r="I341" s="72" t="s">
        <v>133</v>
      </c>
      <c r="J341" s="85"/>
    </row>
    <row r="342" spans="1:10" ht="15.75" x14ac:dyDescent="0.2">
      <c r="A342" s="48"/>
      <c r="B342" s="73"/>
      <c r="C342" s="7">
        <v>2021</v>
      </c>
      <c r="D342" s="79" t="s">
        <v>161</v>
      </c>
      <c r="E342" s="80">
        <v>225.25399999999999</v>
      </c>
      <c r="F342" s="81">
        <v>51</v>
      </c>
      <c r="G342" s="88"/>
      <c r="H342" s="9">
        <v>202.60900000000001</v>
      </c>
      <c r="I342" s="72" t="s">
        <v>47</v>
      </c>
      <c r="J342" s="85"/>
    </row>
    <row r="343" spans="1:10" ht="15.75" x14ac:dyDescent="0.2">
      <c r="A343" s="48"/>
      <c r="B343" s="73"/>
      <c r="C343" s="7">
        <v>2022</v>
      </c>
      <c r="D343" s="79" t="s">
        <v>161</v>
      </c>
      <c r="E343" s="80">
        <v>264.82900000000001</v>
      </c>
      <c r="F343" s="81">
        <v>30</v>
      </c>
      <c r="G343" s="88"/>
      <c r="H343" s="9">
        <v>225.82499999999999</v>
      </c>
      <c r="I343" s="72" t="s">
        <v>71</v>
      </c>
      <c r="J343" s="85"/>
    </row>
    <row r="344" spans="1:10" ht="15.75" x14ac:dyDescent="0.2">
      <c r="A344" s="48"/>
      <c r="B344" s="73"/>
      <c r="C344" s="7">
        <v>2023</v>
      </c>
      <c r="D344" s="79" t="s">
        <v>161</v>
      </c>
      <c r="E344" s="80">
        <v>263.30752999999999</v>
      </c>
      <c r="F344" s="81">
        <v>40</v>
      </c>
      <c r="G344" s="88"/>
      <c r="H344" s="9">
        <v>155.035</v>
      </c>
      <c r="I344" s="72" t="s">
        <v>133</v>
      </c>
      <c r="J344" s="85"/>
    </row>
    <row r="345" spans="1:10" ht="15.75" x14ac:dyDescent="0.2">
      <c r="A345" s="48"/>
      <c r="B345" s="74"/>
      <c r="C345" s="7">
        <v>2024</v>
      </c>
      <c r="D345" s="79" t="s">
        <v>161</v>
      </c>
      <c r="E345" s="80">
        <v>177.393</v>
      </c>
      <c r="F345" s="81">
        <v>60</v>
      </c>
      <c r="G345" s="89"/>
      <c r="H345" s="9">
        <v>157.11500000000001</v>
      </c>
      <c r="I345" s="72" t="s">
        <v>71</v>
      </c>
      <c r="J345" s="85"/>
    </row>
    <row r="346" spans="1:10" ht="15" x14ac:dyDescent="0.2">
      <c r="A346" s="48"/>
      <c r="B346" s="82"/>
      <c r="C346" s="83"/>
      <c r="D346" s="83"/>
      <c r="E346" s="83"/>
      <c r="F346" s="83"/>
      <c r="G346" s="83"/>
      <c r="H346" s="83"/>
      <c r="I346" s="83"/>
      <c r="J346" s="84"/>
    </row>
    <row r="347" spans="1:10" ht="15.75" x14ac:dyDescent="0.2">
      <c r="A347" s="48"/>
      <c r="B347" s="46" t="s">
        <v>268</v>
      </c>
      <c r="C347" s="7">
        <v>2019</v>
      </c>
      <c r="D347" s="79" t="s">
        <v>21</v>
      </c>
      <c r="E347" s="80" t="s">
        <v>21</v>
      </c>
      <c r="F347" s="81" t="s">
        <v>21</v>
      </c>
      <c r="G347" s="86">
        <f>F352*15/100</f>
        <v>9</v>
      </c>
      <c r="H347" s="81" t="s">
        <v>21</v>
      </c>
      <c r="I347" s="72"/>
      <c r="J347" s="54" t="s">
        <v>34</v>
      </c>
    </row>
    <row r="348" spans="1:10" ht="15.75" x14ac:dyDescent="0.2">
      <c r="A348" s="48"/>
      <c r="B348" s="46"/>
      <c r="C348" s="7">
        <v>2020</v>
      </c>
      <c r="D348" s="79" t="s">
        <v>21</v>
      </c>
      <c r="E348" s="80" t="s">
        <v>21</v>
      </c>
      <c r="F348" s="81" t="s">
        <v>21</v>
      </c>
      <c r="G348" s="88"/>
      <c r="H348" s="81" t="s">
        <v>21</v>
      </c>
      <c r="I348" s="72"/>
      <c r="J348" s="55"/>
    </row>
    <row r="349" spans="1:10" ht="15.75" x14ac:dyDescent="0.2">
      <c r="A349" s="48"/>
      <c r="B349" s="46"/>
      <c r="C349" s="7">
        <v>2021</v>
      </c>
      <c r="D349" s="79" t="s">
        <v>161</v>
      </c>
      <c r="E349" s="80">
        <v>226.89699999999999</v>
      </c>
      <c r="F349" s="81">
        <v>40</v>
      </c>
      <c r="G349" s="88"/>
      <c r="H349" s="9">
        <v>223.86</v>
      </c>
      <c r="I349" s="72" t="s">
        <v>110</v>
      </c>
      <c r="J349" s="55"/>
    </row>
    <row r="350" spans="1:10" ht="15.75" x14ac:dyDescent="0.2">
      <c r="A350" s="48"/>
      <c r="B350" s="46"/>
      <c r="C350" s="7">
        <v>2022</v>
      </c>
      <c r="D350" s="79" t="s">
        <v>161</v>
      </c>
      <c r="E350" s="80">
        <v>255.95</v>
      </c>
      <c r="F350" s="81">
        <v>30</v>
      </c>
      <c r="G350" s="88"/>
      <c r="H350" s="9">
        <v>255.95</v>
      </c>
      <c r="I350" s="72" t="s">
        <v>37</v>
      </c>
      <c r="J350" s="55"/>
    </row>
    <row r="351" spans="1:10" ht="15.75" x14ac:dyDescent="0.2">
      <c r="A351" s="48"/>
      <c r="B351" s="46"/>
      <c r="C351" s="7">
        <v>2023</v>
      </c>
      <c r="D351" s="79" t="s">
        <v>161</v>
      </c>
      <c r="E351" s="80">
        <v>174.97944000000001</v>
      </c>
      <c r="F351" s="81">
        <v>40</v>
      </c>
      <c r="G351" s="88"/>
      <c r="H351" s="9">
        <v>173.79</v>
      </c>
      <c r="I351" s="72" t="s">
        <v>164</v>
      </c>
      <c r="J351" s="55"/>
    </row>
    <row r="352" spans="1:10" ht="15.75" x14ac:dyDescent="0.2">
      <c r="A352" s="48"/>
      <c r="B352" s="46"/>
      <c r="C352" s="7">
        <v>2024</v>
      </c>
      <c r="D352" s="79" t="s">
        <v>161</v>
      </c>
      <c r="E352" s="80">
        <v>178.10599999999999</v>
      </c>
      <c r="F352" s="81">
        <v>60</v>
      </c>
      <c r="G352" s="89"/>
      <c r="H352" s="9">
        <v>178.10599999999999</v>
      </c>
      <c r="I352" s="72" t="s">
        <v>37</v>
      </c>
      <c r="J352" s="56"/>
    </row>
    <row r="353" spans="1:10" ht="15" x14ac:dyDescent="0.2">
      <c r="A353" s="48"/>
      <c r="B353" s="82"/>
      <c r="C353" s="83"/>
      <c r="D353" s="83"/>
      <c r="E353" s="83"/>
      <c r="F353" s="83"/>
      <c r="G353" s="83"/>
      <c r="H353" s="83"/>
      <c r="I353" s="83"/>
      <c r="J353" s="84"/>
    </row>
    <row r="354" spans="1:10" ht="15.75" x14ac:dyDescent="0.2">
      <c r="A354" s="48"/>
      <c r="B354" s="46" t="s">
        <v>269</v>
      </c>
      <c r="C354" s="7">
        <v>2019</v>
      </c>
      <c r="D354" s="79" t="s">
        <v>161</v>
      </c>
      <c r="E354" s="80">
        <v>219.738</v>
      </c>
      <c r="F354" s="81">
        <v>30</v>
      </c>
      <c r="G354" s="86">
        <f>F359*15/100</f>
        <v>6</v>
      </c>
      <c r="H354" s="9">
        <v>200.916</v>
      </c>
      <c r="I354" s="72" t="s">
        <v>107</v>
      </c>
      <c r="J354" s="85"/>
    </row>
    <row r="355" spans="1:10" ht="15.75" x14ac:dyDescent="0.2">
      <c r="A355" s="48"/>
      <c r="B355" s="46"/>
      <c r="C355" s="7">
        <v>2020</v>
      </c>
      <c r="D355" s="79" t="s">
        <v>161</v>
      </c>
      <c r="E355" s="80">
        <v>214.351</v>
      </c>
      <c r="F355" s="81">
        <v>30</v>
      </c>
      <c r="G355" s="88"/>
      <c r="H355" s="9">
        <v>194.941</v>
      </c>
      <c r="I355" s="72" t="s">
        <v>107</v>
      </c>
      <c r="J355" s="85"/>
    </row>
    <row r="356" spans="1:10" ht="15.75" x14ac:dyDescent="0.2">
      <c r="A356" s="48"/>
      <c r="B356" s="46"/>
      <c r="C356" s="7">
        <v>2021</v>
      </c>
      <c r="D356" s="79" t="s">
        <v>161</v>
      </c>
      <c r="E356" s="80">
        <v>232.45500000000001</v>
      </c>
      <c r="F356" s="81">
        <v>25</v>
      </c>
      <c r="G356" s="88"/>
      <c r="H356" s="9">
        <v>199.23099999999999</v>
      </c>
      <c r="I356" s="72" t="s">
        <v>253</v>
      </c>
      <c r="J356" s="85"/>
    </row>
    <row r="357" spans="1:10" ht="15.75" x14ac:dyDescent="0.2">
      <c r="A357" s="48"/>
      <c r="B357" s="46"/>
      <c r="C357" s="7">
        <v>2022</v>
      </c>
      <c r="D357" s="79" t="s">
        <v>161</v>
      </c>
      <c r="E357" s="80">
        <v>212.565</v>
      </c>
      <c r="F357" s="81">
        <v>30</v>
      </c>
      <c r="G357" s="88"/>
      <c r="H357" s="9">
        <v>175.90799999999999</v>
      </c>
      <c r="I357" s="72" t="s">
        <v>44</v>
      </c>
      <c r="J357" s="85"/>
    </row>
    <row r="358" spans="1:10" ht="15.75" x14ac:dyDescent="0.2">
      <c r="A358" s="48"/>
      <c r="B358" s="46"/>
      <c r="C358" s="7">
        <v>2023</v>
      </c>
      <c r="D358" s="79" t="s">
        <v>161</v>
      </c>
      <c r="E358" s="80">
        <v>203.87943000000001</v>
      </c>
      <c r="F358" s="81">
        <v>40</v>
      </c>
      <c r="G358" s="88"/>
      <c r="H358" s="9">
        <v>157.32900000000001</v>
      </c>
      <c r="I358" s="72" t="s">
        <v>44</v>
      </c>
      <c r="J358" s="85"/>
    </row>
    <row r="359" spans="1:10" ht="15.75" x14ac:dyDescent="0.2">
      <c r="A359" s="48"/>
      <c r="B359" s="46"/>
      <c r="C359" s="7">
        <v>2024</v>
      </c>
      <c r="D359" s="79" t="s">
        <v>161</v>
      </c>
      <c r="E359" s="80">
        <v>192.31200000000001</v>
      </c>
      <c r="F359" s="81">
        <v>40</v>
      </c>
      <c r="G359" s="89"/>
      <c r="H359" s="9">
        <v>161.15799999999999</v>
      </c>
      <c r="I359" s="72" t="s">
        <v>33</v>
      </c>
      <c r="J359" s="85"/>
    </row>
    <row r="360" spans="1:10" ht="15" x14ac:dyDescent="0.2">
      <c r="A360" s="48"/>
      <c r="B360" s="82"/>
      <c r="C360" s="83"/>
      <c r="D360" s="83"/>
      <c r="E360" s="83"/>
      <c r="F360" s="83"/>
      <c r="G360" s="83"/>
      <c r="H360" s="83"/>
      <c r="I360" s="83"/>
      <c r="J360" s="84"/>
    </row>
    <row r="361" spans="1:10" ht="21.75" customHeight="1" x14ac:dyDescent="0.2">
      <c r="A361" s="48"/>
      <c r="B361" s="46" t="s">
        <v>270</v>
      </c>
      <c r="C361" s="7">
        <v>2019</v>
      </c>
      <c r="D361" s="79" t="s">
        <v>167</v>
      </c>
      <c r="E361" s="80">
        <v>208.93199999999999</v>
      </c>
      <c r="F361" s="81">
        <v>30</v>
      </c>
      <c r="G361" s="86">
        <f>F366*15/100</f>
        <v>6.75</v>
      </c>
      <c r="H361" s="9">
        <v>208.93199999999999</v>
      </c>
      <c r="I361" s="72" t="s">
        <v>37</v>
      </c>
      <c r="J361" s="104" t="s">
        <v>271</v>
      </c>
    </row>
    <row r="362" spans="1:10" ht="21.75" customHeight="1" x14ac:dyDescent="0.2">
      <c r="A362" s="48"/>
      <c r="B362" s="46"/>
      <c r="C362" s="7">
        <v>2020</v>
      </c>
      <c r="D362" s="79" t="s">
        <v>167</v>
      </c>
      <c r="E362" s="80">
        <v>200.94200000000001</v>
      </c>
      <c r="F362" s="81">
        <v>30</v>
      </c>
      <c r="G362" s="88"/>
      <c r="H362" s="9">
        <v>192.20400000000001</v>
      </c>
      <c r="I362" s="72" t="s">
        <v>15</v>
      </c>
      <c r="J362" s="105"/>
    </row>
    <row r="363" spans="1:10" ht="21.75" customHeight="1" x14ac:dyDescent="0.2">
      <c r="A363" s="48"/>
      <c r="B363" s="46"/>
      <c r="C363" s="7">
        <v>2021</v>
      </c>
      <c r="D363" s="79" t="s">
        <v>167</v>
      </c>
      <c r="E363" s="80">
        <v>287.52600000000001</v>
      </c>
      <c r="F363" s="81">
        <v>30</v>
      </c>
      <c r="G363" s="88"/>
      <c r="H363" s="9">
        <v>202.11099999999999</v>
      </c>
      <c r="I363" s="72" t="s">
        <v>272</v>
      </c>
      <c r="J363" s="105"/>
    </row>
    <row r="364" spans="1:10" ht="21.75" customHeight="1" x14ac:dyDescent="0.2">
      <c r="A364" s="48"/>
      <c r="B364" s="46"/>
      <c r="C364" s="7">
        <v>2022</v>
      </c>
      <c r="D364" s="79" t="s">
        <v>167</v>
      </c>
      <c r="E364" s="80">
        <v>240.959</v>
      </c>
      <c r="F364" s="81">
        <v>20</v>
      </c>
      <c r="G364" s="88"/>
      <c r="H364" s="9">
        <v>209.15100000000001</v>
      </c>
      <c r="I364" s="72" t="s">
        <v>25</v>
      </c>
      <c r="J364" s="105"/>
    </row>
    <row r="365" spans="1:10" ht="21.75" customHeight="1" x14ac:dyDescent="0.2">
      <c r="A365" s="48"/>
      <c r="B365" s="46"/>
      <c r="C365" s="7">
        <v>2023</v>
      </c>
      <c r="D365" s="79" t="s">
        <v>167</v>
      </c>
      <c r="E365" s="80">
        <v>232.61864</v>
      </c>
      <c r="F365" s="81">
        <v>30</v>
      </c>
      <c r="G365" s="88"/>
      <c r="H365" s="9">
        <v>173.422</v>
      </c>
      <c r="I365" s="72" t="s">
        <v>18</v>
      </c>
      <c r="J365" s="105"/>
    </row>
    <row r="366" spans="1:10" ht="21.75" customHeight="1" x14ac:dyDescent="0.2">
      <c r="A366" s="48"/>
      <c r="B366" s="46"/>
      <c r="C366" s="7">
        <v>2024</v>
      </c>
      <c r="D366" s="79" t="s">
        <v>167</v>
      </c>
      <c r="E366" s="80">
        <v>245.4</v>
      </c>
      <c r="F366" s="81">
        <v>45</v>
      </c>
      <c r="G366" s="89"/>
      <c r="H366" s="9">
        <v>206.72</v>
      </c>
      <c r="I366" s="72" t="s">
        <v>273</v>
      </c>
      <c r="J366" s="106"/>
    </row>
    <row r="367" spans="1:10" ht="15" x14ac:dyDescent="0.2">
      <c r="A367" s="48"/>
      <c r="B367" s="82"/>
      <c r="C367" s="83"/>
      <c r="D367" s="83"/>
      <c r="E367" s="83"/>
      <c r="F367" s="83"/>
      <c r="G367" s="83"/>
      <c r="H367" s="83"/>
      <c r="I367" s="83"/>
      <c r="J367" s="84"/>
    </row>
    <row r="368" spans="1:10" ht="20.25" customHeight="1" x14ac:dyDescent="0.2">
      <c r="A368" s="48"/>
      <c r="B368" s="46" t="s">
        <v>274</v>
      </c>
      <c r="C368" s="7">
        <v>2019</v>
      </c>
      <c r="D368" s="79" t="s">
        <v>153</v>
      </c>
      <c r="E368" s="80">
        <v>233.35300000000001</v>
      </c>
      <c r="F368" s="81">
        <v>40</v>
      </c>
      <c r="G368" s="86">
        <f>F373*15/100</f>
        <v>9.75</v>
      </c>
      <c r="H368" s="9">
        <v>233.35300000000001</v>
      </c>
      <c r="I368" s="72" t="s">
        <v>37</v>
      </c>
      <c r="J368" s="104" t="s">
        <v>275</v>
      </c>
    </row>
    <row r="369" spans="1:10" ht="20.25" customHeight="1" x14ac:dyDescent="0.2">
      <c r="A369" s="48"/>
      <c r="B369" s="46"/>
      <c r="C369" s="7">
        <v>2020</v>
      </c>
      <c r="D369" s="79" t="s">
        <v>153</v>
      </c>
      <c r="E369" s="80">
        <v>242.92500000000001</v>
      </c>
      <c r="F369" s="81">
        <v>40</v>
      </c>
      <c r="G369" s="88"/>
      <c r="H369" s="9">
        <v>239.011</v>
      </c>
      <c r="I369" s="72" t="s">
        <v>192</v>
      </c>
      <c r="J369" s="107"/>
    </row>
    <row r="370" spans="1:10" ht="20.25" customHeight="1" x14ac:dyDescent="0.2">
      <c r="A370" s="48"/>
      <c r="B370" s="46"/>
      <c r="C370" s="7">
        <v>2021</v>
      </c>
      <c r="D370" s="79" t="s">
        <v>153</v>
      </c>
      <c r="E370" s="80">
        <v>231.714</v>
      </c>
      <c r="F370" s="81">
        <v>50</v>
      </c>
      <c r="G370" s="88"/>
      <c r="H370" s="9">
        <v>221.364</v>
      </c>
      <c r="I370" s="72" t="s">
        <v>192</v>
      </c>
      <c r="J370" s="107"/>
    </row>
    <row r="371" spans="1:10" ht="20.25" customHeight="1" x14ac:dyDescent="0.2">
      <c r="A371" s="48"/>
      <c r="B371" s="46"/>
      <c r="C371" s="7">
        <v>2022</v>
      </c>
      <c r="D371" s="79" t="s">
        <v>153</v>
      </c>
      <c r="E371" s="80">
        <v>258.32600000000002</v>
      </c>
      <c r="F371" s="81">
        <v>40</v>
      </c>
      <c r="G371" s="88"/>
      <c r="H371" s="9">
        <v>250.036</v>
      </c>
      <c r="I371" s="72" t="s">
        <v>113</v>
      </c>
      <c r="J371" s="107"/>
    </row>
    <row r="372" spans="1:10" ht="20.25" customHeight="1" x14ac:dyDescent="0.2">
      <c r="A372" s="48"/>
      <c r="B372" s="46"/>
      <c r="C372" s="7">
        <v>2023</v>
      </c>
      <c r="D372" s="79" t="s">
        <v>153</v>
      </c>
      <c r="E372" s="80">
        <v>283.94173000000001</v>
      </c>
      <c r="F372" s="81">
        <v>50</v>
      </c>
      <c r="G372" s="88"/>
      <c r="H372" s="9">
        <v>279.43099999999998</v>
      </c>
      <c r="I372" s="72" t="s">
        <v>113</v>
      </c>
      <c r="J372" s="107"/>
    </row>
    <row r="373" spans="1:10" ht="20.25" customHeight="1" x14ac:dyDescent="0.2">
      <c r="A373" s="48"/>
      <c r="B373" s="46"/>
      <c r="C373" s="7">
        <v>2024</v>
      </c>
      <c r="D373" s="79" t="s">
        <v>153</v>
      </c>
      <c r="E373" s="80">
        <v>272.63299999999998</v>
      </c>
      <c r="F373" s="81">
        <v>65</v>
      </c>
      <c r="G373" s="89"/>
      <c r="H373" s="9">
        <v>272.63299999999998</v>
      </c>
      <c r="I373" s="72" t="s">
        <v>37</v>
      </c>
      <c r="J373" s="108"/>
    </row>
    <row r="374" spans="1:10" ht="15" x14ac:dyDescent="0.2">
      <c r="A374" s="48"/>
      <c r="B374" s="82"/>
      <c r="C374" s="83"/>
      <c r="D374" s="83"/>
      <c r="E374" s="83"/>
      <c r="F374" s="83"/>
      <c r="G374" s="83"/>
      <c r="H374" s="83"/>
      <c r="I374" s="83"/>
      <c r="J374" s="84"/>
    </row>
    <row r="375" spans="1:10" ht="15.75" x14ac:dyDescent="0.2">
      <c r="A375" s="48"/>
      <c r="B375" s="101" t="s">
        <v>276</v>
      </c>
      <c r="C375" s="16">
        <v>2019</v>
      </c>
      <c r="D375" s="23" t="s">
        <v>277</v>
      </c>
      <c r="E375" s="91" t="s">
        <v>21</v>
      </c>
      <c r="F375" s="92">
        <v>30</v>
      </c>
      <c r="G375" s="102">
        <f>F380*15/100</f>
        <v>4.5</v>
      </c>
      <c r="H375" s="20"/>
      <c r="I375" s="18"/>
      <c r="J375" s="85" t="s">
        <v>205</v>
      </c>
    </row>
    <row r="376" spans="1:10" ht="15.75" x14ac:dyDescent="0.2">
      <c r="A376" s="48"/>
      <c r="B376" s="101"/>
      <c r="C376" s="16">
        <v>2020</v>
      </c>
      <c r="D376" s="23" t="s">
        <v>277</v>
      </c>
      <c r="E376" s="91" t="s">
        <v>21</v>
      </c>
      <c r="F376" s="92">
        <v>30</v>
      </c>
      <c r="G376" s="102"/>
      <c r="H376" s="20"/>
      <c r="I376" s="18"/>
      <c r="J376" s="85"/>
    </row>
    <row r="377" spans="1:10" ht="15.75" x14ac:dyDescent="0.2">
      <c r="A377" s="48"/>
      <c r="B377" s="101"/>
      <c r="C377" s="16">
        <v>2021</v>
      </c>
      <c r="D377" s="23" t="s">
        <v>277</v>
      </c>
      <c r="E377" s="91" t="s">
        <v>21</v>
      </c>
      <c r="F377" s="92">
        <v>20</v>
      </c>
      <c r="G377" s="102"/>
      <c r="H377" s="20"/>
      <c r="I377" s="18"/>
      <c r="J377" s="85"/>
    </row>
    <row r="378" spans="1:10" ht="15.75" x14ac:dyDescent="0.2">
      <c r="A378" s="48"/>
      <c r="B378" s="101"/>
      <c r="C378" s="16">
        <v>2022</v>
      </c>
      <c r="D378" s="23" t="s">
        <v>277</v>
      </c>
      <c r="E378" s="91" t="s">
        <v>21</v>
      </c>
      <c r="F378" s="92">
        <v>35</v>
      </c>
      <c r="G378" s="102"/>
      <c r="H378" s="20"/>
      <c r="I378" s="18"/>
      <c r="J378" s="85"/>
    </row>
    <row r="379" spans="1:10" ht="15.75" x14ac:dyDescent="0.2">
      <c r="A379" s="48"/>
      <c r="B379" s="101"/>
      <c r="C379" s="16">
        <v>2023</v>
      </c>
      <c r="D379" s="23" t="s">
        <v>277</v>
      </c>
      <c r="E379" s="91" t="s">
        <v>21</v>
      </c>
      <c r="F379" s="92">
        <v>30</v>
      </c>
      <c r="G379" s="102"/>
      <c r="H379" s="20"/>
      <c r="I379" s="18"/>
      <c r="J379" s="85"/>
    </row>
    <row r="380" spans="1:10" x14ac:dyDescent="0.2">
      <c r="A380" s="48"/>
      <c r="B380" s="101"/>
      <c r="C380" s="16">
        <v>2024</v>
      </c>
      <c r="D380" s="23" t="s">
        <v>167</v>
      </c>
      <c r="E380" s="91">
        <v>218.71</v>
      </c>
      <c r="F380" s="92">
        <v>30</v>
      </c>
      <c r="G380" s="102"/>
      <c r="H380" s="20">
        <v>218.71</v>
      </c>
      <c r="I380" s="18" t="s">
        <v>37</v>
      </c>
      <c r="J380" s="109"/>
    </row>
    <row r="381" spans="1:10" ht="15" x14ac:dyDescent="0.2">
      <c r="A381" s="48"/>
      <c r="B381" s="82"/>
      <c r="C381" s="83"/>
      <c r="D381" s="83"/>
      <c r="E381" s="83"/>
      <c r="F381" s="83"/>
      <c r="G381" s="83"/>
      <c r="H381" s="83"/>
      <c r="I381" s="83"/>
      <c r="J381" s="84"/>
    </row>
    <row r="382" spans="1:10" ht="15.75" x14ac:dyDescent="0.2">
      <c r="A382" s="48"/>
      <c r="B382" s="101" t="s">
        <v>278</v>
      </c>
      <c r="C382" s="16">
        <v>2019</v>
      </c>
      <c r="D382" s="91" t="s">
        <v>21</v>
      </c>
      <c r="E382" s="91" t="s">
        <v>21</v>
      </c>
      <c r="F382" s="91" t="s">
        <v>21</v>
      </c>
      <c r="G382" s="102">
        <f>F387*15/100</f>
        <v>4.5</v>
      </c>
      <c r="H382" s="91" t="s">
        <v>21</v>
      </c>
      <c r="I382" s="18"/>
      <c r="J382" s="85"/>
    </row>
    <row r="383" spans="1:10" ht="15.75" x14ac:dyDescent="0.2">
      <c r="A383" s="48"/>
      <c r="B383" s="101"/>
      <c r="C383" s="16">
        <v>2020</v>
      </c>
      <c r="D383" s="91" t="s">
        <v>21</v>
      </c>
      <c r="E383" s="91" t="s">
        <v>21</v>
      </c>
      <c r="F383" s="91" t="s">
        <v>21</v>
      </c>
      <c r="G383" s="102"/>
      <c r="H383" s="91" t="s">
        <v>21</v>
      </c>
      <c r="I383" s="18"/>
      <c r="J383" s="85"/>
    </row>
    <row r="384" spans="1:10" ht="15.75" x14ac:dyDescent="0.2">
      <c r="A384" s="48"/>
      <c r="B384" s="101"/>
      <c r="C384" s="16">
        <v>2021</v>
      </c>
      <c r="D384" s="91" t="s">
        <v>21</v>
      </c>
      <c r="E384" s="91" t="s">
        <v>21</v>
      </c>
      <c r="F384" s="91" t="s">
        <v>21</v>
      </c>
      <c r="G384" s="102"/>
      <c r="H384" s="91" t="s">
        <v>21</v>
      </c>
      <c r="I384" s="18"/>
      <c r="J384" s="85"/>
    </row>
    <row r="385" spans="1:10" ht="15.75" x14ac:dyDescent="0.2">
      <c r="A385" s="48"/>
      <c r="B385" s="101"/>
      <c r="C385" s="16">
        <v>2022</v>
      </c>
      <c r="D385" s="91" t="s">
        <v>21</v>
      </c>
      <c r="E385" s="91" t="s">
        <v>21</v>
      </c>
      <c r="F385" s="91" t="s">
        <v>21</v>
      </c>
      <c r="G385" s="102"/>
      <c r="H385" s="91" t="s">
        <v>21</v>
      </c>
      <c r="I385" s="18"/>
      <c r="J385" s="85"/>
    </row>
    <row r="386" spans="1:10" ht="15.75" x14ac:dyDescent="0.2">
      <c r="A386" s="48"/>
      <c r="B386" s="101"/>
      <c r="C386" s="16">
        <v>2023</v>
      </c>
      <c r="D386" s="91" t="s">
        <v>21</v>
      </c>
      <c r="E386" s="91" t="s">
        <v>21</v>
      </c>
      <c r="F386" s="91" t="s">
        <v>21</v>
      </c>
      <c r="G386" s="102"/>
      <c r="H386" s="91" t="s">
        <v>21</v>
      </c>
      <c r="I386" s="18"/>
      <c r="J386" s="85"/>
    </row>
    <row r="387" spans="1:10" ht="15.75" x14ac:dyDescent="0.2">
      <c r="A387" s="49"/>
      <c r="B387" s="101"/>
      <c r="C387" s="22">
        <v>2024</v>
      </c>
      <c r="D387" s="23" t="s">
        <v>161</v>
      </c>
      <c r="E387" s="24">
        <v>189.15002999999999</v>
      </c>
      <c r="F387" s="92">
        <v>30</v>
      </c>
      <c r="G387" s="102"/>
      <c r="H387" s="20">
        <v>174.47302999999999</v>
      </c>
      <c r="I387" s="18" t="s">
        <v>273</v>
      </c>
      <c r="J387" s="85"/>
    </row>
    <row r="388" spans="1:10" ht="15" x14ac:dyDescent="0.2">
      <c r="A388" s="110"/>
      <c r="B388" s="111"/>
      <c r="C388" s="111"/>
      <c r="D388" s="111"/>
      <c r="E388" s="111"/>
      <c r="F388" s="111"/>
      <c r="G388" s="111"/>
      <c r="H388" s="111"/>
      <c r="I388" s="111"/>
      <c r="J388" s="112"/>
    </row>
  </sheetData>
  <mergeCells count="233">
    <mergeCell ref="B381:J381"/>
    <mergeCell ref="B382:B387"/>
    <mergeCell ref="G382:G387"/>
    <mergeCell ref="J382:J387"/>
    <mergeCell ref="A388:J388"/>
    <mergeCell ref="B367:J367"/>
    <mergeCell ref="B368:B373"/>
    <mergeCell ref="G368:G373"/>
    <mergeCell ref="J368:J373"/>
    <mergeCell ref="B374:J374"/>
    <mergeCell ref="B375:B380"/>
    <mergeCell ref="G375:G380"/>
    <mergeCell ref="J375:J379"/>
    <mergeCell ref="B353:J353"/>
    <mergeCell ref="B354:B359"/>
    <mergeCell ref="G354:G359"/>
    <mergeCell ref="J354:J359"/>
    <mergeCell ref="B360:J360"/>
    <mergeCell ref="B361:B366"/>
    <mergeCell ref="G361:G366"/>
    <mergeCell ref="J361:J366"/>
    <mergeCell ref="G340:G345"/>
    <mergeCell ref="J340:J345"/>
    <mergeCell ref="B346:J346"/>
    <mergeCell ref="B347:B352"/>
    <mergeCell ref="G347:G352"/>
    <mergeCell ref="J347:J352"/>
    <mergeCell ref="A326:A387"/>
    <mergeCell ref="B326:B331"/>
    <mergeCell ref="G326:G331"/>
    <mergeCell ref="J326:J331"/>
    <mergeCell ref="B332:J332"/>
    <mergeCell ref="B333:B338"/>
    <mergeCell ref="G333:G338"/>
    <mergeCell ref="J333:J338"/>
    <mergeCell ref="B339:J339"/>
    <mergeCell ref="B340:B345"/>
    <mergeCell ref="A318:A324"/>
    <mergeCell ref="B318:J318"/>
    <mergeCell ref="B319:B324"/>
    <mergeCell ref="G319:G324"/>
    <mergeCell ref="J319:J324"/>
    <mergeCell ref="A325:J325"/>
    <mergeCell ref="B304:J304"/>
    <mergeCell ref="B305:B310"/>
    <mergeCell ref="G305:G310"/>
    <mergeCell ref="J305:J310"/>
    <mergeCell ref="B311:J311"/>
    <mergeCell ref="B312:B317"/>
    <mergeCell ref="G312:G317"/>
    <mergeCell ref="J312:J317"/>
    <mergeCell ref="B290:J290"/>
    <mergeCell ref="B291:B296"/>
    <mergeCell ref="G291:G296"/>
    <mergeCell ref="J291:J296"/>
    <mergeCell ref="B297:J297"/>
    <mergeCell ref="B298:B303"/>
    <mergeCell ref="G298:G303"/>
    <mergeCell ref="J298:J303"/>
    <mergeCell ref="B277:B282"/>
    <mergeCell ref="G277:G282"/>
    <mergeCell ref="J277:J282"/>
    <mergeCell ref="B283:J283"/>
    <mergeCell ref="B284:B289"/>
    <mergeCell ref="G284:G289"/>
    <mergeCell ref="J284:J289"/>
    <mergeCell ref="B262:J262"/>
    <mergeCell ref="B263:B268"/>
    <mergeCell ref="G263:G268"/>
    <mergeCell ref="J263:J268"/>
    <mergeCell ref="A269:J269"/>
    <mergeCell ref="A270:A317"/>
    <mergeCell ref="B270:B275"/>
    <mergeCell ref="G270:G275"/>
    <mergeCell ref="J270:J275"/>
    <mergeCell ref="B276:J276"/>
    <mergeCell ref="B248:J248"/>
    <mergeCell ref="B249:B254"/>
    <mergeCell ref="G249:G254"/>
    <mergeCell ref="J249:J254"/>
    <mergeCell ref="B255:J255"/>
    <mergeCell ref="B256:B261"/>
    <mergeCell ref="G256:G261"/>
    <mergeCell ref="J256:J261"/>
    <mergeCell ref="B234:J234"/>
    <mergeCell ref="B235:B240"/>
    <mergeCell ref="G235:G240"/>
    <mergeCell ref="J235:J240"/>
    <mergeCell ref="B241:J241"/>
    <mergeCell ref="B242:B247"/>
    <mergeCell ref="G242:G247"/>
    <mergeCell ref="J242:J247"/>
    <mergeCell ref="B221:B226"/>
    <mergeCell ref="G221:G226"/>
    <mergeCell ref="J221:J226"/>
    <mergeCell ref="B227:J227"/>
    <mergeCell ref="B228:B233"/>
    <mergeCell ref="G228:G233"/>
    <mergeCell ref="J228:J233"/>
    <mergeCell ref="B206:J206"/>
    <mergeCell ref="B207:B212"/>
    <mergeCell ref="G207:G212"/>
    <mergeCell ref="J207:J212"/>
    <mergeCell ref="A213:J213"/>
    <mergeCell ref="A214:A268"/>
    <mergeCell ref="B214:B219"/>
    <mergeCell ref="G214:G219"/>
    <mergeCell ref="J214:J219"/>
    <mergeCell ref="B220:J220"/>
    <mergeCell ref="B192:J192"/>
    <mergeCell ref="B193:B198"/>
    <mergeCell ref="G193:G198"/>
    <mergeCell ref="J193:J198"/>
    <mergeCell ref="B199:J199"/>
    <mergeCell ref="B200:B205"/>
    <mergeCell ref="G200:G205"/>
    <mergeCell ref="J200:J205"/>
    <mergeCell ref="B178:J178"/>
    <mergeCell ref="B179:B184"/>
    <mergeCell ref="G179:G184"/>
    <mergeCell ref="J179:J184"/>
    <mergeCell ref="B185:J185"/>
    <mergeCell ref="B186:B191"/>
    <mergeCell ref="G186:G191"/>
    <mergeCell ref="J186:J191"/>
    <mergeCell ref="B165:B170"/>
    <mergeCell ref="G165:G170"/>
    <mergeCell ref="J165:J170"/>
    <mergeCell ref="B171:J171"/>
    <mergeCell ref="B172:B177"/>
    <mergeCell ref="G172:G177"/>
    <mergeCell ref="J172:J177"/>
    <mergeCell ref="J151:J156"/>
    <mergeCell ref="B157:J157"/>
    <mergeCell ref="B158:B163"/>
    <mergeCell ref="G158:G163"/>
    <mergeCell ref="J158:J163"/>
    <mergeCell ref="B164:J164"/>
    <mergeCell ref="G137:G142"/>
    <mergeCell ref="J137:J142"/>
    <mergeCell ref="A143:J143"/>
    <mergeCell ref="A144:A212"/>
    <mergeCell ref="B144:B149"/>
    <mergeCell ref="G144:G149"/>
    <mergeCell ref="J144:J149"/>
    <mergeCell ref="B150:J150"/>
    <mergeCell ref="B151:B156"/>
    <mergeCell ref="G151:G156"/>
    <mergeCell ref="B123:B128"/>
    <mergeCell ref="G123:G128"/>
    <mergeCell ref="J123:J128"/>
    <mergeCell ref="A129:J129"/>
    <mergeCell ref="A130:A142"/>
    <mergeCell ref="B130:B135"/>
    <mergeCell ref="G130:G135"/>
    <mergeCell ref="J130:J135"/>
    <mergeCell ref="B136:J136"/>
    <mergeCell ref="B137:B142"/>
    <mergeCell ref="A108:A128"/>
    <mergeCell ref="B108:J108"/>
    <mergeCell ref="B109:B114"/>
    <mergeCell ref="G109:G114"/>
    <mergeCell ref="J109:J114"/>
    <mergeCell ref="B115:J115"/>
    <mergeCell ref="B116:B121"/>
    <mergeCell ref="G116:G121"/>
    <mergeCell ref="J116:J121"/>
    <mergeCell ref="B122:J122"/>
    <mergeCell ref="B94:J94"/>
    <mergeCell ref="B95:B100"/>
    <mergeCell ref="G95:G100"/>
    <mergeCell ref="J95:J100"/>
    <mergeCell ref="B101:J101"/>
    <mergeCell ref="B102:B107"/>
    <mergeCell ref="G102:G107"/>
    <mergeCell ref="J102:J107"/>
    <mergeCell ref="B81:B86"/>
    <mergeCell ref="G81:G86"/>
    <mergeCell ref="J81:J86"/>
    <mergeCell ref="B87:J87"/>
    <mergeCell ref="B88:B93"/>
    <mergeCell ref="G88:G93"/>
    <mergeCell ref="J88:J93"/>
    <mergeCell ref="B66:J66"/>
    <mergeCell ref="B67:B72"/>
    <mergeCell ref="G67:G72"/>
    <mergeCell ref="J67:J72"/>
    <mergeCell ref="A73:J73"/>
    <mergeCell ref="A74:A107"/>
    <mergeCell ref="B74:B79"/>
    <mergeCell ref="G74:G79"/>
    <mergeCell ref="J74:J79"/>
    <mergeCell ref="B80:J80"/>
    <mergeCell ref="B53:B58"/>
    <mergeCell ref="G53:G58"/>
    <mergeCell ref="J53:J58"/>
    <mergeCell ref="B59:J59"/>
    <mergeCell ref="B60:B65"/>
    <mergeCell ref="G60:G65"/>
    <mergeCell ref="J60:J65"/>
    <mergeCell ref="A38:J38"/>
    <mergeCell ref="A39:A72"/>
    <mergeCell ref="B39:B44"/>
    <mergeCell ref="G39:G44"/>
    <mergeCell ref="J39:J44"/>
    <mergeCell ref="B45:J45"/>
    <mergeCell ref="B46:B51"/>
    <mergeCell ref="G46:G51"/>
    <mergeCell ref="J46:J51"/>
    <mergeCell ref="B52:J52"/>
    <mergeCell ref="B25:B30"/>
    <mergeCell ref="G25:G30"/>
    <mergeCell ref="J25:J30"/>
    <mergeCell ref="B31:J31"/>
    <mergeCell ref="B32:B37"/>
    <mergeCell ref="G32:G37"/>
    <mergeCell ref="J32:J37"/>
    <mergeCell ref="A10:J10"/>
    <mergeCell ref="A11:A37"/>
    <mergeCell ref="B11:B16"/>
    <mergeCell ref="G11:G16"/>
    <mergeCell ref="J11:J16"/>
    <mergeCell ref="B17:J17"/>
    <mergeCell ref="B18:B23"/>
    <mergeCell ref="G18:G23"/>
    <mergeCell ref="J18:J23"/>
    <mergeCell ref="B24:J24"/>
    <mergeCell ref="A1:J1"/>
    <mergeCell ref="A3:J3"/>
    <mergeCell ref="A4:A9"/>
    <mergeCell ref="B4:B9"/>
    <mergeCell ref="G4:G9"/>
    <mergeCell ref="J4:J9"/>
  </mergeCells>
  <pageMargins left="0.39370078740157483" right="0.39370078740157483" top="0.39370078740157483" bottom="0.39370078740157483" header="0.39370078740157483" footer="0.39370078740157483"/>
  <pageSetup paperSize="9" scale="46" orientation="portrait" r:id="rId1"/>
  <rowBreaks count="3" manualBreakCount="3">
    <brk id="107" max="16383" man="1"/>
    <brk id="212" max="16383" man="1"/>
    <brk id="3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K.İÇİ ÖNLİSANS</vt:lpstr>
      <vt:lpstr>K.İÇİ LİSANS</vt:lpstr>
      <vt:lpstr>'K.İÇİ LİSANS'!Yazdırma_Başlıkları</vt:lpstr>
      <vt:lpstr>'K.İÇİ ÖNLİSANS'!Yazdırma_Başlıkları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Eda Açıkalın Saygılı</dc:creator>
  <cp:lastModifiedBy>Eda Açıkalın Saygılı</cp:lastModifiedBy>
  <dcterms:created xsi:type="dcterms:W3CDTF">2025-01-07T07:45:53Z</dcterms:created>
  <dcterms:modified xsi:type="dcterms:W3CDTF">2025-01-07T07:48:42Z</dcterms:modified>
</cp:coreProperties>
</file>