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nekse.durmus\Desktop\Desktop\DÖNEMLERE GÖRE YATAY GEÇİŞ\2023-2024 Güz Yatay Geçiş\"/>
    </mc:Choice>
  </mc:AlternateContent>
  <bookViews>
    <workbookView xWindow="0" yWindow="0" windowWidth="28800" windowHeight="12450" activeTab="1"/>
  </bookViews>
  <sheets>
    <sheet name="LİSANS" sheetId="6" r:id="rId1"/>
    <sheet name="ÖNLİSANS" sheetId="7" r:id="rId2"/>
  </sheets>
  <definedNames>
    <definedName name="_xlnm._FilterDatabase" localSheetId="0" hidden="1">LİSANS!$A$5:$P$37</definedName>
    <definedName name="_xlnm._FilterDatabase" localSheetId="1" hidden="1">ÖNLİSANS!$A$4:$J$151</definedName>
    <definedName name="_xlnm.Print_Area" localSheetId="1">ÖNLİSANS!$A$1:$I$264</definedName>
  </definedNames>
  <calcPr calcId="162913"/>
</workbook>
</file>

<file path=xl/calcChain.xml><?xml version="1.0" encoding="utf-8"?>
<calcChain xmlns="http://schemas.openxmlformats.org/spreadsheetml/2006/main">
  <c r="I296" i="6" l="1"/>
  <c r="I290" i="6"/>
  <c r="I142" i="6" l="1"/>
  <c r="I130" i="6"/>
  <c r="H258" i="7" l="1"/>
  <c r="H252" i="7"/>
  <c r="H246" i="7"/>
  <c r="H240" i="7"/>
  <c r="H234" i="7"/>
  <c r="H228" i="7"/>
  <c r="H222" i="7"/>
  <c r="H216" i="7"/>
  <c r="H210" i="7"/>
  <c r="H204" i="7"/>
  <c r="H198" i="7"/>
  <c r="H192" i="7"/>
  <c r="H186" i="7"/>
  <c r="H180" i="7"/>
  <c r="H174" i="7"/>
  <c r="H168" i="7"/>
  <c r="H162" i="7"/>
  <c r="H156" i="7"/>
  <c r="H149" i="7"/>
  <c r="H143" i="7"/>
  <c r="H137" i="7"/>
  <c r="H131" i="7"/>
  <c r="H125" i="7"/>
  <c r="H119" i="7"/>
  <c r="H113" i="7"/>
  <c r="H107" i="7"/>
  <c r="H101" i="7"/>
  <c r="H95" i="7"/>
  <c r="H89" i="7"/>
  <c r="H83" i="7"/>
  <c r="H77" i="7"/>
  <c r="H71" i="7"/>
  <c r="H65" i="7"/>
  <c r="H59" i="7"/>
  <c r="H53" i="7"/>
  <c r="H47" i="7"/>
  <c r="H41" i="7"/>
  <c r="H35" i="7"/>
  <c r="H29" i="7"/>
  <c r="H23" i="7"/>
  <c r="H17" i="7"/>
  <c r="H11" i="7"/>
  <c r="H5" i="7"/>
  <c r="I345" i="6"/>
  <c r="I333" i="6"/>
  <c r="I315" i="6"/>
  <c r="I309" i="6"/>
  <c r="I303" i="6"/>
  <c r="I283" i="6"/>
  <c r="I277" i="6"/>
  <c r="I240" i="6"/>
  <c r="I216" i="6"/>
  <c r="I210" i="6"/>
  <c r="I203" i="6"/>
  <c r="I197" i="6"/>
  <c r="I155" i="6"/>
  <c r="I149" i="6"/>
  <c r="I93" i="6"/>
  <c r="I87" i="6"/>
  <c r="I81" i="6"/>
  <c r="I74" i="6"/>
  <c r="I68" i="6"/>
  <c r="I62" i="6"/>
  <c r="I56" i="6"/>
  <c r="I50" i="6"/>
  <c r="I43" i="6"/>
  <c r="I36" i="6"/>
  <c r="I30" i="6"/>
  <c r="I24" i="6"/>
  <c r="I18" i="6"/>
  <c r="I11" i="6"/>
  <c r="I5" i="6" l="1"/>
</calcChain>
</file>

<file path=xl/sharedStrings.xml><?xml version="1.0" encoding="utf-8"?>
<sst xmlns="http://schemas.openxmlformats.org/spreadsheetml/2006/main" count="1488" uniqueCount="520">
  <si>
    <t>FAKÜLTE ADI</t>
  </si>
  <si>
    <t>BÖLÜM ADI</t>
  </si>
  <si>
    <t>GİRİŞ YILI</t>
  </si>
  <si>
    <t>PUAN TÜRÜ</t>
  </si>
  <si>
    <t>PUANI</t>
  </si>
  <si>
    <t>Genel Kont.</t>
  </si>
  <si>
    <t>ÖZEL KOŞULLAR</t>
  </si>
  <si>
    <t>MF-3</t>
  </si>
  <si>
    <t>SAY</t>
  </si>
  <si>
    <t>-</t>
  </si>
  <si>
    <t>EĞİTİM FAKÜLTESİ</t>
  </si>
  <si>
    <t>DİL-1</t>
  </si>
  <si>
    <t>İngilizce Yeterlilik Koşulunu Sağlamak</t>
  </si>
  <si>
    <t>DİL</t>
  </si>
  <si>
    <t xml:space="preserve">Okul Öncesi Öğretmenliği </t>
  </si>
  <si>
    <t>YGS-5</t>
  </si>
  <si>
    <t>TS-1</t>
  </si>
  <si>
    <t>SÖZ</t>
  </si>
  <si>
    <t xml:space="preserve">Özel Eğitim Öğretmenliği </t>
  </si>
  <si>
    <t>YGS-4</t>
  </si>
  <si>
    <t xml:space="preserve">Rehberlik ve Psikolojik Danışmanlık </t>
  </si>
  <si>
    <t>TM-3</t>
  </si>
  <si>
    <t>EA</t>
  </si>
  <si>
    <t>DİL-3</t>
  </si>
  <si>
    <t xml:space="preserve">Mütercim- Tercümanlık (Çince) </t>
  </si>
  <si>
    <t>Çince Yeterlilik Koşulunu Sağlamak</t>
  </si>
  <si>
    <t xml:space="preserve">Mütercim- Tercümanlık (İngilizce) </t>
  </si>
  <si>
    <t xml:space="preserve">Mütercim- Tercümanlık (Rusça) </t>
  </si>
  <si>
    <t>Rusça Yeterlilik Koşulunu Sağlamak</t>
  </si>
  <si>
    <t xml:space="preserve">Psikoloji </t>
  </si>
  <si>
    <t>İŞLETME VE YÖNETİM BİLİMLERİ FAKÜLTESİ</t>
  </si>
  <si>
    <t>TM-1</t>
  </si>
  <si>
    <t xml:space="preserve">Ekonomi ve Finans (İngilizce) </t>
  </si>
  <si>
    <t xml:space="preserve">İşletme (İngilizce) </t>
  </si>
  <si>
    <t>YGS-6</t>
  </si>
  <si>
    <t xml:space="preserve">Uluslararası İlişkiler </t>
  </si>
  <si>
    <t xml:space="preserve">Uluslararası İlişkiler (İngilizce) </t>
  </si>
  <si>
    <t xml:space="preserve">Uluslararası Lojistik (İngilizce) </t>
  </si>
  <si>
    <t xml:space="preserve">Uluslararası Lojistik ve Taşımacılık (İngilizce) </t>
  </si>
  <si>
    <t xml:space="preserve">Uluslararası Ticaret </t>
  </si>
  <si>
    <t xml:space="preserve">Bilgisayar Mühendisliği (İngilizce) </t>
  </si>
  <si>
    <t>MF-4</t>
  </si>
  <si>
    <t xml:space="preserve">Elektrik-Elektronik Mühendisliği (İngilizce) </t>
  </si>
  <si>
    <t xml:space="preserve">İnşaat Mühendisliği </t>
  </si>
  <si>
    <t xml:space="preserve">İnşaat Mühendisliği (İngilizce) </t>
  </si>
  <si>
    <t xml:space="preserve">Makine Mühendisliği (İngilizce) </t>
  </si>
  <si>
    <t xml:space="preserve">Mekatronik Mühendisliği (İngilizce) </t>
  </si>
  <si>
    <t xml:space="preserve">Otomotiv Mühendisliği (İngilizce) </t>
  </si>
  <si>
    <t>SAĞLIK BİLİMLERİ FAKÜLTESİ</t>
  </si>
  <si>
    <t xml:space="preserve">Beslenme ve Diyetetik (İngilizce) </t>
  </si>
  <si>
    <t>YGS-2</t>
  </si>
  <si>
    <t xml:space="preserve">Beslenme ve Diyetetik </t>
  </si>
  <si>
    <t xml:space="preserve">Çocuk Gelişimi </t>
  </si>
  <si>
    <t>Fizyoterapi ve Rehabilitasyon</t>
  </si>
  <si>
    <t xml:space="preserve">Hemşirelik </t>
  </si>
  <si>
    <t xml:space="preserve">Görsel İletişim Tasarımı </t>
  </si>
  <si>
    <t>TS-2</t>
  </si>
  <si>
    <t>İç Mimarlık</t>
  </si>
  <si>
    <t>İç Mimarlık ve Çevre Tasarımı</t>
  </si>
  <si>
    <t xml:space="preserve">Mimarlık </t>
  </si>
  <si>
    <t xml:space="preserve">Mimarlık (İngilizce) </t>
  </si>
  <si>
    <t>UYGULAMALI BİLİMLER FAKÜLTESİ</t>
  </si>
  <si>
    <t>Yönetim Bilişim Sistemleri</t>
  </si>
  <si>
    <t>Bilişim Sistemleri ve Teknolojileri</t>
  </si>
  <si>
    <t xml:space="preserve">Halkla İlişkiler ve Reklamcılık </t>
  </si>
  <si>
    <t>Pilotaj (İngilizce)</t>
  </si>
  <si>
    <t xml:space="preserve">Adalet </t>
  </si>
  <si>
    <t>YGS-3</t>
  </si>
  <si>
    <t>TYT</t>
  </si>
  <si>
    <t xml:space="preserve">Aşçılık </t>
  </si>
  <si>
    <t xml:space="preserve">Bilgisayar Programcılığı </t>
  </si>
  <si>
    <t>YGS-1</t>
  </si>
  <si>
    <t xml:space="preserve">Dış Ticaret </t>
  </si>
  <si>
    <t xml:space="preserve">Dış Ticaret (İngilizce) </t>
  </si>
  <si>
    <t>Elektrik</t>
  </si>
  <si>
    <t xml:space="preserve">Grafik Tasarımı </t>
  </si>
  <si>
    <t xml:space="preserve">Harita ve Kadastro </t>
  </si>
  <si>
    <t xml:space="preserve">İç Mekan Tasarımı </t>
  </si>
  <si>
    <t xml:space="preserve">İnşaat Teknolojisi </t>
  </si>
  <si>
    <t xml:space="preserve">İnşaat Teknolojisi (İÖ) </t>
  </si>
  <si>
    <t xml:space="preserve">İş Sağlığı ve Güvenliği </t>
  </si>
  <si>
    <t xml:space="preserve">İş Sağlığı ve Güvenliği (Uzaktan Öğretim) </t>
  </si>
  <si>
    <t xml:space="preserve">İşletme Yönetimi </t>
  </si>
  <si>
    <t xml:space="preserve">Makine </t>
  </si>
  <si>
    <t xml:space="preserve">Mekatronik </t>
  </si>
  <si>
    <t xml:space="preserve">Mimari Restorasyon </t>
  </si>
  <si>
    <t xml:space="preserve">Mobil Teknolojileri </t>
  </si>
  <si>
    <t>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</si>
  <si>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</si>
  <si>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 xml:space="preserve">Spor Yönetimi </t>
  </si>
  <si>
    <t xml:space="preserve">Ameliyathane Hizmetleri </t>
  </si>
  <si>
    <t>Mevcut programdan geçeceği farklı programda yer alan ortak dersleri (Klinik uygulama hariç) başarı ile geçmiş olmak</t>
  </si>
  <si>
    <t xml:space="preserve">Ameliyathane Hizmetleri (İÖ) </t>
  </si>
  <si>
    <t xml:space="preserve">Anestezi </t>
  </si>
  <si>
    <t xml:space="preserve">Anestezi (İÖ) </t>
  </si>
  <si>
    <t xml:space="preserve">Diyaliz </t>
  </si>
  <si>
    <t xml:space="preserve">Elektronörofizyoloji </t>
  </si>
  <si>
    <t xml:space="preserve">İlk ve Acil Yardım (İÖ) </t>
  </si>
  <si>
    <t xml:space="preserve">İlk ve Acil Yardım </t>
  </si>
  <si>
    <t xml:space="preserve">Odyometri (İÖ) </t>
  </si>
  <si>
    <t xml:space="preserve">Odyometri </t>
  </si>
  <si>
    <t xml:space="preserve">Optisyenlik </t>
  </si>
  <si>
    <t xml:space="preserve">Optisyenlik (İÖ) </t>
  </si>
  <si>
    <t xml:space="preserve">Patoloji Laboratuvar Teknikleri </t>
  </si>
  <si>
    <t xml:space="preserve">Radyoterapi </t>
  </si>
  <si>
    <t xml:space="preserve">Tıbbi Görüntüleme Teknikleri (İÖ) </t>
  </si>
  <si>
    <t xml:space="preserve">Tıbbi Görüntüleme Teknikleri </t>
  </si>
  <si>
    <t xml:space="preserve">Tıbbi Laboratuvar Teknikleri </t>
  </si>
  <si>
    <t>Lojistik Yönetimi (İngilizce)</t>
  </si>
  <si>
    <t>İNSAN VE TOPLUM BİLİMLERİ FAKÜLTESİ</t>
  </si>
  <si>
    <t>Çince Mütercim ve Tercümanlık</t>
  </si>
  <si>
    <t>İngilizce Mütercim ve Tercümanlık</t>
  </si>
  <si>
    <t>Rusça Mütercim ve Tercümanlık</t>
  </si>
  <si>
    <t>İşletme</t>
  </si>
  <si>
    <t>Havacılık Yönetimi</t>
  </si>
  <si>
    <t>SANAT, TASARIM VE MİMARLIK FAKÜLTESİ</t>
  </si>
  <si>
    <t>Sivil Hava Ulaştırma İşletmeciliği</t>
  </si>
  <si>
    <t xml:space="preserve">İngilizce Yeterlilik Koşulunu Sağlamak ayrıca, 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
</t>
  </si>
  <si>
    <t>Sivil Hava Ulaştırma İşletmeciliği (İngilizce)</t>
  </si>
  <si>
    <t>Sivil Havacılık Kabin Hizmetleri</t>
  </si>
  <si>
    <t>İngilizce Yeterlilik Koşulunu Sağlamak ayrıca, 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</si>
  <si>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Sivil Havacılık Kabin Hizmetleri (İngilizce)</t>
  </si>
  <si>
    <t>Uçuş Harekat Yöneticiliği</t>
  </si>
  <si>
    <t>171,42135 (İstanbul Şişli meslek Yüksekokulu)</t>
  </si>
  <si>
    <t>170,48334(Kapadokya Üni.Nevşehir)</t>
  </si>
  <si>
    <t>172,91305 (İstanbul Yeni Yüzyıl Üni.)</t>
  </si>
  <si>
    <t>175,49954(Avrasya Üni. Trabzon)</t>
  </si>
  <si>
    <t>182,3442(Ataşehir Adıgüzel Meslek Yüksek Okulu)</t>
  </si>
  <si>
    <t>171,95473(Beykoz Üni.)</t>
  </si>
  <si>
    <t>168,35728 (İstanbul Beykent Üni.)</t>
  </si>
  <si>
    <t>168,93334(İstanbul Şişli Meslek Yüksekokulu)</t>
  </si>
  <si>
    <t>169,91035(Beykent Üni. İstanbul)</t>
  </si>
  <si>
    <t>170,232 (Erzincan Binali Yıldırım Üni.)</t>
  </si>
  <si>
    <t>169,356 (Balıkesir Üni)</t>
  </si>
  <si>
    <t>192,515 (İstanbul Gedik Üniversitesi)</t>
  </si>
  <si>
    <t>168,606 (Karamanoğlu Mehmetbey Üni)</t>
  </si>
  <si>
    <t>170,058 (Bingöl Üni)</t>
  </si>
  <si>
    <t>169,825 (Bayburt Üni.)</t>
  </si>
  <si>
    <t>167,411 (Zonguldak Bülent Ecevit Üni)</t>
  </si>
  <si>
    <t>167,008 (Isparta Uygulamalı Bilimler Üni)</t>
  </si>
  <si>
    <t>172,098 (Kayseri Üni)</t>
  </si>
  <si>
    <t>168,855 (Atatürk Üni)</t>
  </si>
  <si>
    <t>170,427 (İstanbul Aydın Üniversitesi)</t>
  </si>
  <si>
    <t>168,535 (Siirt Üni)</t>
  </si>
  <si>
    <t>167,467 (Amasya Üni)</t>
  </si>
  <si>
    <t>168,515 (Amasya Üni)</t>
  </si>
  <si>
    <t>167,875 (Ağrı İbrahim Çeçen Üniversitesi)</t>
  </si>
  <si>
    <t>177,651 (İstanbul Okan Üniversitesi)</t>
  </si>
  <si>
    <t>170,567 (Ağrı İbrahim Çeçen Üniversitesi)</t>
  </si>
  <si>
    <t>178,282 (İstanbul Aydın Üni.)</t>
  </si>
  <si>
    <t>170,416  (İstanbul Arel Üniversitesi)</t>
  </si>
  <si>
    <t>167,760 (Beykoz Üni)</t>
  </si>
  <si>
    <t>170,912 (İstanbul Rumeli Üniversitesi)</t>
  </si>
  <si>
    <t>183,748 (İstanbul Rumeli Üniversitesi)</t>
  </si>
  <si>
    <t>181,746 (İstanbul Okan Üniversitesi)</t>
  </si>
  <si>
    <t>173,39061(Bahçeşehir Üni.)</t>
  </si>
  <si>
    <t>177,89191(Avrasya Üni.)</t>
  </si>
  <si>
    <t>170,027 (İstanbul Okan Üni.)</t>
  </si>
  <si>
    <t>169,803 (Çağ Üni.)</t>
  </si>
  <si>
    <t>171,022 (İstanbul Yeni Yüz Yıl Üni.)</t>
  </si>
  <si>
    <t>169,250 (Bahçeşehir Üni.)</t>
  </si>
  <si>
    <t>169,949 (İstanbul Şişli Meslek Yüksekokulu)</t>
  </si>
  <si>
    <t>MÜHENDİSLİK VE DOĞA BİLİMLERİ FAKÜLTESİ</t>
  </si>
  <si>
    <t>MESLEK YÜKSEKOKULU</t>
  </si>
  <si>
    <t>SAĞLIK HİZMETLERİ MESLEK YÜKSEKOKULU</t>
  </si>
  <si>
    <t>HUKUK FAKÜLTESİ</t>
  </si>
  <si>
    <t>Hukuk</t>
  </si>
  <si>
    <t>DİŞ HEKİMLİĞİ FAKÜLTESİ</t>
  </si>
  <si>
    <t>Diş Hekimliği</t>
  </si>
  <si>
    <t>Diş Hekimliği (İngilizce)</t>
  </si>
  <si>
    <t>Psikoloji (İngilizce)</t>
  </si>
  <si>
    <t>Fizyoterapi ve Rehabilitasyon (İngilizce)</t>
  </si>
  <si>
    <t>Hemşirelik (İngilizce)</t>
  </si>
  <si>
    <t>İç Mimarlık ve Çevre Tasarımı (İngilizce)</t>
  </si>
  <si>
    <t>Bilişim Sistemleri ve Teknolojileri (İngilizce)</t>
  </si>
  <si>
    <t>TÜRKİYE İÇİNDEKİ EN KÜÇÜK PUAN</t>
  </si>
  <si>
    <t>ÜNİVERSİTE ADI</t>
  </si>
  <si>
    <t>Beykent Üniversitesi</t>
  </si>
  <si>
    <t>Altınbaş Üniversitesi</t>
  </si>
  <si>
    <t>İstanbul Gelişim Üniversitesi</t>
  </si>
  <si>
    <t>İstanbul Aydın Üniversitesi</t>
  </si>
  <si>
    <t>İstanbul Okan Üniversitesi</t>
  </si>
  <si>
    <t>Bahçeşehir Üniversitesi</t>
  </si>
  <si>
    <t xml:space="preserve">İngilizce Öğretmenliği </t>
  </si>
  <si>
    <t>İstanbul Kültür Üni</t>
  </si>
  <si>
    <t>İstanbul Yeni Yüzyıl Üni</t>
  </si>
  <si>
    <t xml:space="preserve"> İst Bilgi Üniversitesi </t>
  </si>
  <si>
    <t>Gaziantep Üniversitesi</t>
  </si>
  <si>
    <t>Ordu Üniversitesi</t>
  </si>
  <si>
    <t>Aydın Adnan Menderes Üni</t>
  </si>
  <si>
    <t>Kastamonu Üniversitesi</t>
  </si>
  <si>
    <t xml:space="preserve"> Bandırma Onyedi Eylül Üniversitesi</t>
  </si>
  <si>
    <t>İst Medipol Üni</t>
  </si>
  <si>
    <t>Necmettin Erbakan üniversitesi</t>
  </si>
  <si>
    <t>Uşak Üniversitesi</t>
  </si>
  <si>
    <t xml:space="preserve">Balıkesir Üniversitesi </t>
  </si>
  <si>
    <t>Uluslararası Ticaret (İngilizce)</t>
  </si>
  <si>
    <t>Çankaya Üniversitesi</t>
  </si>
  <si>
    <t>KONSERVATUVAR</t>
  </si>
  <si>
    <t>Müzik</t>
  </si>
  <si>
    <t>ÖY</t>
  </si>
  <si>
    <t>Müzikoloji</t>
  </si>
  <si>
    <t>Tiyatro</t>
  </si>
  <si>
    <t>Endüstri Mühendisliği (İngilizce)</t>
  </si>
  <si>
    <t xml:space="preserve">Genetik ve Biyomühendislik (İngilizce) </t>
  </si>
  <si>
    <t>Yazılım Mühendisliği (İngilize)</t>
  </si>
  <si>
    <t>İstanbul Yeniyüzyıl Üniversitesi</t>
  </si>
  <si>
    <t>Haliç Üniversitesi</t>
  </si>
  <si>
    <t xml:space="preserve">286,65608
</t>
  </si>
  <si>
    <t xml:space="preserve">225,92812
</t>
  </si>
  <si>
    <t>Sinema ve Televizyon</t>
  </si>
  <si>
    <t>Gastronomi</t>
  </si>
  <si>
    <t>Gastronomi ve Mutfak Sanatları</t>
  </si>
  <si>
    <t>Gastronomi ve Mutfak Sanatları (İngilizce)</t>
  </si>
  <si>
    <t>İstanbul Kent Üniversitesi</t>
  </si>
  <si>
    <t xml:space="preserve">İngilizce Yeterlilik Koşulunu Sağlamak                                                                                                                               a) Sivil Havacılık Genel Müdürlüğünce yetkilendirilmiş sağlık kurumlarından sağlık durumlarının uçuşa uygun olduğuna dair rapor almak.                                                                                                                                                                         b) Sivil Havacılık Genel Müdürlüğü’nden Birinci Sınıf Sağlık Sertifikası almak                                                                        c) Pilot olmasına engel Adli Sicil Kaydı veya Adli Sicil Arşiv Kaydı bulunmamak.                         </t>
  </si>
  <si>
    <t xml:space="preserve"> 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</si>
  <si>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 xml:space="preserve">Spor Yöneticiliği  </t>
  </si>
  <si>
    <t>Okan Üniversitesi</t>
  </si>
  <si>
    <t>Ö.Y</t>
  </si>
  <si>
    <t>Türkiye içi en küçük puan</t>
  </si>
  <si>
    <t>166,79271 (KAPADOKYA ÜNİVERSİTESİ)</t>
  </si>
  <si>
    <t>168,71106 (İSTANBUL GEDİK ÜNİVERSİTESİ)</t>
  </si>
  <si>
    <t>171,24453 (ANTALYA BİLİM ÜNİVERSİTESİ)</t>
  </si>
  <si>
    <t>166,873 (AVRASYA ÜNİVERSİTESİ )</t>
  </si>
  <si>
    <t>168,370 (İstanbul ayvansaray Üni)</t>
  </si>
  <si>
    <t>197,14536 (MALTEPE ÜNİVERSİTESİ)</t>
  </si>
  <si>
    <t>169,99561 (İSTANBUL ŞİŞLİ MESLEK YÜKSEKOKULU)</t>
  </si>
  <si>
    <t>170,96367 (IĞDIR ÜNİVERSİTESİ)</t>
  </si>
  <si>
    <t>171,33274 (AVRASYA ÜNİVERSİTESİ)</t>
  </si>
  <si>
    <t>170,41867 (İSTANBUL RUMELİ ÜNİVERSİTESİ)</t>
  </si>
  <si>
    <t>171,474 (KAFKAS ÜNİVERSİTESİ)</t>
  </si>
  <si>
    <t>196,48808(İSTANBUL GALATA ÜNİVERSİTESİ)</t>
  </si>
  <si>
    <t>168,77667 (KIRKLARELİ ÜNİVERSİTESİ)</t>
  </si>
  <si>
    <t>174,34879 (İSTANBUL GEDİK ÜNİVERSİTESİ)</t>
  </si>
  <si>
    <t>171,09737 (HAKKARİ ÜNİVERSİTESİ)</t>
  </si>
  <si>
    <t xml:space="preserve"> 179,52706 (HAKKARİ ÜNİVERSİTESİ)</t>
  </si>
  <si>
    <t>187,36487 (KAPADOKYA ÜNİVERSİTESİ)</t>
  </si>
  <si>
    <t>168,27066 (SÜLEYMAN DEMİREL ÜNİVERSİTESİ)</t>
  </si>
  <si>
    <t>165,70596 (HATAY MUSTAFA KEMAL ÜNİVERSİTESİ)</t>
  </si>
  <si>
    <t>169,02196 (UŞAK ÜNİVERSİTESİ)</t>
  </si>
  <si>
    <t>168,45731 (GAZİANTEP ÜNİVERSİTESİ)</t>
  </si>
  <si>
    <t>211,80701(KTO KARATAY ÜNİVERSİTESİ)</t>
  </si>
  <si>
    <t>170,09694 (İSTANBUL OKAN ÜNİVERSİTESİ)</t>
  </si>
  <si>
    <t>188,72526 (İSTANBUL OKAN ÜNİVERSİTESİ)</t>
  </si>
  <si>
    <t>175,55637 (BEYKOZ ÜNİVERSİTESİ)</t>
  </si>
  <si>
    <t>184,16397 (ÇANKAYA ÜNİVERSİTESİ)</t>
  </si>
  <si>
    <t>220,90011(İSTANBUL OKAN ÜNİVERSİTESİ)</t>
  </si>
  <si>
    <t>165,13513 (KIRIKKALE ÜNİVERSİTESİ)</t>
  </si>
  <si>
    <t>172,21315 (KASTAMONU ÜNİVERSİTESİ)</t>
  </si>
  <si>
    <t>172,97728 (ARDAHAN ÜNİVERSİTESİ)</t>
  </si>
  <si>
    <t>171,64474 (SİVAS ÜNİVERSİTESİ)</t>
  </si>
  <si>
    <t>222,53112(İSTANBUL TOPKAPI ÜNİVERSİTESİ)</t>
  </si>
  <si>
    <t>168,86492 (İSTANBUL ESENYURT ÜNİVERSİTESİ)</t>
  </si>
  <si>
    <t>174,27378 (İSTANBUL AREL ÜNİVERSİTESİ/)</t>
  </si>
  <si>
    <t>172,85221 (ANTALYA AKEV ÜNİVERSİTESİ)</t>
  </si>
  <si>
    <t>172,14545 (İSTANBUL ESENYURT ÜNİVERSİTESİ)</t>
  </si>
  <si>
    <t>224,96914(İSTANBUL ESENYURT ÜNİVERSİTESİ)</t>
  </si>
  <si>
    <t>168,20211 (DÜZCE ÜNİVERSİTESİ)</t>
  </si>
  <si>
    <t>201,18633 (İSTANBUL OKAN ÜNİVERSİTESİ)</t>
  </si>
  <si>
    <t>185,90033 (İSTANBUL AYVANSARAY ÜNİVERSİTESİ)</t>
  </si>
  <si>
    <t>184,43479 (İSTANBUL OKAN ÜNİVERSİTESİ)</t>
  </si>
  <si>
    <t>180,37952 (İSTANBUL TOPKAPI ÜNİVERSİTESİ)</t>
  </si>
  <si>
    <t>178,25529 (İSTANBUL RUMELİ ÜNİVERSİTESİ)</t>
  </si>
  <si>
    <t>178,6665 (BEYKOZ ÜNİVERSİTESİ)</t>
  </si>
  <si>
    <t>170,57289 (FARUK SARAÇ TASARIM MESLEK YÜKSEKOKULU)</t>
  </si>
  <si>
    <t>173,6141 (HİTİT ÜNİVERSİTESİ)</t>
  </si>
  <si>
    <t>184,81894(AVRASYA ÜNİVERSİTESİ)</t>
  </si>
  <si>
    <t>166,14068 (SAKARYA ÜNİVERSİTESİ)</t>
  </si>
  <si>
    <t>169,89407 (TOROS ÜNİVERSİTESİ)</t>
  </si>
  <si>
    <t>166,56575 (ANTALYA BİLİM ÜNİVERSİTESİ)</t>
  </si>
  <si>
    <t>170,26437 (KIRŞEHİR AHİ EVRAN ÜNİVERSİTESİ)</t>
  </si>
  <si>
    <t>196,83918(BEYKENT ÜNİVERSİTESİ)</t>
  </si>
  <si>
    <t>166,60506 (KİLİS 7 ARALIK ÜNİVERSİTESİ)</t>
  </si>
  <si>
    <t>177,19769 (BEYKENT ÜNİVERSİTESİ)</t>
  </si>
  <si>
    <t>168,73647 (KIRKLARELİ ÜNİVERSİTESİ)</t>
  </si>
  <si>
    <t xml:space="preserve">169,49321 (ÇANKIRI KARATEKİN ÜNİVERSİTESİ) </t>
  </si>
  <si>
    <t>196,37288(BEYKENT ÜNİVERSİTESİ)</t>
  </si>
  <si>
    <t>166,58456 (CUMHURİYET ÜNİVERSİTESİ )</t>
  </si>
  <si>
    <t>172,05875 (ÇAĞ ÜNİVERSİTESİ)</t>
  </si>
  <si>
    <t>167,74708 (İSTANBUL AYVANSARAY ÜNİVERSİTESİ)</t>
  </si>
  <si>
    <t>172,52582 (TOROS ÜNİVERSİTESİ)</t>
  </si>
  <si>
    <t>185,0516(MALTEPE ÜNİVERSİTESİ)</t>
  </si>
  <si>
    <t>170,57613 (MERSİN ÜNİVERSİTESİ)</t>
  </si>
  <si>
    <t>184,08505 (İSTANBUL AYDIN ÜNİVERSİTESİ)</t>
  </si>
  <si>
    <t>169,37131 (İSTANBUL OKAN ÜNİVERSİTESİ)</t>
  </si>
  <si>
    <t>170,49469 (İSTANBUL AYDIN ÜNİVERSİTESİ)</t>
  </si>
  <si>
    <t>236,15477(İSTANBUL OKAN ÜNİVERSİTESİ)</t>
  </si>
  <si>
    <t>167,13973 (ALANYA ALAADDİN KEYKUBAT ÜNİVERSİTESİ)</t>
  </si>
  <si>
    <t>168,04154 (AĞRI İBRAHİM ÇEÇEN ÜNİVERSİTESİ)</t>
  </si>
  <si>
    <t>167,11261 (ÇANKIRI KARATEKİN ÜNİVERSİTESİ)</t>
  </si>
  <si>
    <t>168,73353 (DİCLE ÜNİVERSİTESİ)</t>
  </si>
  <si>
    <t>207,11061(İSTANBUL ESENYURT ÜNİVERSİTESİ)</t>
  </si>
  <si>
    <t>166,98682 (DÜZCE ÜNİVERSİTESİ)</t>
  </si>
  <si>
    <t>192,95 (IĞDIR ÜNİVERSİTESİ)</t>
  </si>
  <si>
    <t>172,83677 (SİİRT ÜNİVERSİTESİ)</t>
  </si>
  <si>
    <t>179,48506 (MARDİN ARTUKLU ÜNİVERSİTESİ)</t>
  </si>
  <si>
    <t>210,63512(BEYKENT ÜNİVERSİTESİ)</t>
  </si>
  <si>
    <t>167,95881 (AKSARAY ÜNİVERSİTESİ)</t>
  </si>
  <si>
    <t>184,70529 (İSTANBUL GEDİK ÜNİVERSİTESİ)</t>
  </si>
  <si>
    <t>208,9518 (KTO KARATAY ÜNİVERSİTESİ)</t>
  </si>
  <si>
    <t>179,55265 (AĞRI İBRAHİM ÇEÇEN ÜNİVERSİTESİ)</t>
  </si>
  <si>
    <t>174,25277(KTO KARATAY ÜNİVERSİTESİ)</t>
  </si>
  <si>
    <t>167,42552 (BEYKENT ÜNİVERSİTESİ)</t>
  </si>
  <si>
    <t>168,2119 (ATAŞEHİR ADIGÜZEL MESLEK YÜKSEKOKULU)</t>
  </si>
  <si>
    <t>169,23339 (ANTALYA AKEV ÜNİVERSİTESİ)</t>
  </si>
  <si>
    <t>170,1697 (TOKAT GAZİOSMANPAŞA ÜNİVERSİTESİ)</t>
  </si>
  <si>
    <t>178,34384 (İSTANBUL TOPKAPI ÜNİVERSİTESİ)</t>
  </si>
  <si>
    <t>188,18921 (NİŞANTAŞI ÜNİVERSİTESİ )</t>
  </si>
  <si>
    <t>167,43084 (İSTANBUL OKAN ÜNİVERSİTESİ)</t>
  </si>
  <si>
    <t>197,22128 (İSTANBUL OKAN ÜNİVERSİTESİ)</t>
  </si>
  <si>
    <t>188,42449 (İSTANBUL OKAN ÜNİVERSİTESİ)</t>
  </si>
  <si>
    <t>215,69366(İSTANBUL OKAN ÜNİVERSİTESİ)</t>
  </si>
  <si>
    <t>169,10491 (GÜMÜŞHANE ÜNİVERSİTESİ)</t>
  </si>
  <si>
    <t>175,73727 (IĞDIR ÜNİVERSİTESİ)</t>
  </si>
  <si>
    <t>171,00609 (İSTANBUL AREL ÜNİVERSİTESi)</t>
  </si>
  <si>
    <t>169,64511(İSTANBUL AYVANSARAY ÜNİVERSİTESİ)</t>
  </si>
  <si>
    <t>175,67011(KAPADOKYA ÜNİVERSİTESİ)</t>
  </si>
  <si>
    <t>177,14152 (İSTANBUL GELİŞİM ÜNİVERSİTESİ)</t>
  </si>
  <si>
    <t>195,11071 (İSTANBUL OKAN ÜNİVERSİTESİ)</t>
  </si>
  <si>
    <t>192,07905 (İSTANBUL OKAN ÜNİVERSİTESİ)</t>
  </si>
  <si>
    <t>197,03064 (İSTANBUL GELİŞİM ÜNİVERSİTESİ)</t>
  </si>
  <si>
    <t>179,22625(İSTANBUL OKAN ÜNİVERSİTESİ)</t>
  </si>
  <si>
    <t>169,70937 (BEYKOZ ÜNİVERSİTESİ)</t>
  </si>
  <si>
    <t>176,31327 (İSTANBUL OKAN ÜNİVERSİTESİ)</t>
  </si>
  <si>
    <t>169,7191 (KAPADOKYA ÜNİVERSİTESİ)</t>
  </si>
  <si>
    <t>172,49095 (İSTANBUL OKAN ÜNİVERSİTESİ)</t>
  </si>
  <si>
    <t>198,03647(MALTEPE ÜNİVERSİTESİ)</t>
  </si>
  <si>
    <t>180,1505 (İSTANBUL OKAN ÜNİVERSİTESİ)</t>
  </si>
  <si>
    <t>206,01105 (İSTANBUL OKAN ÜNİVERSİTESİ)</t>
  </si>
  <si>
    <t>207,292 (İSTANBUL OKAN ÜNİVERSİTESİ)</t>
  </si>
  <si>
    <t>184,67592 (İSTANBUL OKAN ÜNİVERSİTESİ)</t>
  </si>
  <si>
    <t>206,10027(İSTANBUL OKAN ÜNİVERSİTESİ)</t>
  </si>
  <si>
    <t>174,64126 (SPOR YÖNETİMİ)</t>
  </si>
  <si>
    <t>167,62903 (İSTANBUL RUMELİ ÜNİVERSİTESİ)</t>
  </si>
  <si>
    <t>172,08657 (İSTANBUL RUMELİ ÜNİVERSİTESİ)</t>
  </si>
  <si>
    <t>169,29774 (ŞIRNAK ÜNİVERSİTESİ)</t>
  </si>
  <si>
    <t>199,82741(AVRASYA ÜNİVERSİTESİ)</t>
  </si>
  <si>
    <t xml:space="preserve">Uçak Teknolojisi </t>
  </si>
  <si>
    <t>172,12883 (İSTANBUL KÜLTÜR ÜNİVERSİTESİ)</t>
  </si>
  <si>
    <t>217,33845 (MALTEPE ÜNİVERSİTESİ)</t>
  </si>
  <si>
    <t>223,506 (İSTANBUL AREL ÜNİVERSİTESİ)</t>
  </si>
  <si>
    <t>221,03031 (İSTANBUL RUMELİ ÜNİVERSİTESİ)</t>
  </si>
  <si>
    <t>227,22907(İSTANBUL RUMELİ ÜNİVERSİTESİ)</t>
  </si>
  <si>
    <t>200,17962 (KAPADOKYA ÜNİVERSİTESİ)</t>
  </si>
  <si>
    <t>187,69408 (İSTANBUL OKAN ÜNİVERSİTESİ)</t>
  </si>
  <si>
    <t>188,86743 (İSTANBUL OKAN ÜNİVERSİTESİ)</t>
  </si>
  <si>
    <t>177,86998 (İSTANBUL GELİŞİM ÜNİVERSİTESİ)</t>
  </si>
  <si>
    <t>206,4006(KAPADOKYA ÜNİVERSİTESİ)</t>
  </si>
  <si>
    <t>170,65646 (İSTANBUL AYDIN ÜNİVERSİTESİ)</t>
  </si>
  <si>
    <t>172,21313 (ÜSKÜDAR ÜNİVERSİTESİ)</t>
  </si>
  <si>
    <t>170,02205 (İSTANBUL BİLGİ ÜNİVERSİTESİ)</t>
  </si>
  <si>
    <t>170,69299 (İSTANBUL KENT ÜNİVERSİTESİ)</t>
  </si>
  <si>
    <t>161,68734 (KOCAELİ SAĞLIK VE TEKNOLOJİ ÜNİVERSİTESİ)</t>
  </si>
  <si>
    <t>169,97009 (İSTANBUL AYDIN ÜNİVERSİTESİ)</t>
  </si>
  <si>
    <t>177,44541 (İSTANBUL ŞİŞLİ MESLEK YÜKSEKOKULU)</t>
  </si>
  <si>
    <t>171,90951 (AVRUPA MESLEK YÜKSEKOKULU)</t>
  </si>
  <si>
    <t>173,69566 (NİŞANTAŞI ÜNİVERSİTESİ)</t>
  </si>
  <si>
    <t>185,4224(KOCAELİ SAĞLIK VE TEKNOLOJİ ÜNİVERSİTESİ)</t>
  </si>
  <si>
    <t>169,12469 (İSTANBUL YENİ YÜZYIL ÜNİVERSİTESİ)</t>
  </si>
  <si>
    <t>235,16612 (İSTANBUL RUMELİ ÜNİVERSİTESİ)</t>
  </si>
  <si>
    <t>168,58747 (DEMİROĞLU BİLİM ÜNİVERSİTESİ)</t>
  </si>
  <si>
    <t xml:space="preserve"> 189,66943 (İSTANBUL ESENYURT ÜNİVERSİTESİ)</t>
  </si>
  <si>
    <t>220,92108(DOĞUŞ ÜNİVERSİTESİ)</t>
  </si>
  <si>
    <t>168,92546(İSTANBUL YENİ YÜZYIL ÜNİVERSİTESİ)</t>
  </si>
  <si>
    <t>171,72728 (AVRASYA ÜNİVERSİTESİ)</t>
  </si>
  <si>
    <t>177,29849 (AVRASYA ÜNİVERSİTESİ)</t>
  </si>
  <si>
    <t>169,93529 (İSTANBUL OKAN ÜNİVERSİTESİ)</t>
  </si>
  <si>
    <t>225,02567(AVRASYA ÜNİVERSİTESİ)</t>
  </si>
  <si>
    <t>171,20703 (AVRASYA ÜNİVERSİTESİ)</t>
  </si>
  <si>
    <t>175,34143 (İSTANBUL GEDİK ÜNİVERSİTESİ)</t>
  </si>
  <si>
    <t>168,8892 (İSTANBUL AREL ÜNİVERSİTESİ)</t>
  </si>
  <si>
    <t>173,05291 (İSTANBUL KENT ÜNİVERSİTESİ)</t>
  </si>
  <si>
    <t>168,7357(MALTEPE ÜNİVERSİTESİ)</t>
  </si>
  <si>
    <t>168,23853 (BAHÇEŞEHİR ÜNİVERSİTESİ)</t>
  </si>
  <si>
    <t>172,08925 (İSTANBUL OKAN ÜNİVERSİTESİ)</t>
  </si>
  <si>
    <t>171,4438 (İSTANBUL GELİŞİM ÜNİVERSİTESİ)</t>
  </si>
  <si>
    <t>YTY</t>
  </si>
  <si>
    <t>167,43318 (İSTANBUL BİLGİ ÜNİVERSİTESİ)</t>
  </si>
  <si>
    <t>179,31622(FENERBAHÇE ÜNİVERSİTESİ)</t>
  </si>
  <si>
    <t>168,80482 (İSTANBUL MEDİPOL ÜNİVERSİTESİ)</t>
  </si>
  <si>
    <t>172,47301 (İSTANBUL GELİŞİM ÜNİVERSİTESİ)</t>
  </si>
  <si>
    <t>169,7974 (İSTANBUL AYVANSARAY ÜNİVERSİTESİ)</t>
  </si>
  <si>
    <t>174,03594 ( İSTANBUL NİŞANTAŞI ÜNİVERSİTESİ)</t>
  </si>
  <si>
    <t>171,523 (İSTANBUL MEDİPOL ÜNİ)</t>
  </si>
  <si>
    <t>172,16757 (KAPADOKYA ÜNİVERSİTESİ)</t>
  </si>
  <si>
    <t>202,15781 (İSTANBUL OKAN ÜNİVERSİTESİ)</t>
  </si>
  <si>
    <t>209,15454 (BEYKENT ÜNİVERSİTESİ)</t>
  </si>
  <si>
    <t>177,21447 (İSTANBUL ESENYURT ÜNİVERSİTESİ)</t>
  </si>
  <si>
    <t>177,59489 (İSTANBUL OKAN ÜNİVERSİTESİ)</t>
  </si>
  <si>
    <t>223,51948(BEYKENT ÜNİVERSİTESİ)</t>
  </si>
  <si>
    <t>206,57953 (BEYKENT ÜNİVERSİTESİ)</t>
  </si>
  <si>
    <t>215,72091 (BEYKENT ÜNİVERSİTESİ)</t>
  </si>
  <si>
    <t>177,79111 (DEMİROĞLU BİLİM ÜNİVERSİTESİ)</t>
  </si>
  <si>
    <t>199,85976 (İSTANBUL OKAN ÜNİVERSİTESİ)</t>
  </si>
  <si>
    <t>172,319 (İstanbul Esenyurt Üni.)</t>
  </si>
  <si>
    <t>225,52638(BEYKENT ÜNİVERSİTESİ)</t>
  </si>
  <si>
    <t>171,43617 (AVRUPA MESLEK YÜKSEKOKULU)</t>
  </si>
  <si>
    <t>169,76288 (İSTANBUL OKAN ÜNİVERSİTESİ)</t>
  </si>
  <si>
    <t>175,09625 (İSTANBUL GELİŞİM ÜNİVERSİTESİ)</t>
  </si>
  <si>
    <t>178,42556 (ÜSKÜDAR ÜNİVERSİTESİ)</t>
  </si>
  <si>
    <t>198,89172(AVRASYA ÜNİVERSİTESİ)</t>
  </si>
  <si>
    <t>167,47897 (İSTANBUL ŞİŞLİ MESLEK YÜKSEKOKULU)</t>
  </si>
  <si>
    <t>170,95542 (İSTANBUL RUMELİ ÜNİVERSİTESİ)</t>
  </si>
  <si>
    <t>172,20298 (ALTINBAŞ ÜNİVERSİTESİ)</t>
  </si>
  <si>
    <t>175,59481 (BEYKOZ ÜNİVERSİTESİ)</t>
  </si>
  <si>
    <t>177,92048(İSTANBUL TOPKAPI ÜNİVERSİTESİ)</t>
  </si>
  <si>
    <t>167,90926 (KAPADOKYA ÜNİVERSİTESİ)</t>
  </si>
  <si>
    <t>167,70093 (ATAŞEHİR ADIGÜZEL MESLEK YÜKSEKOKULU)</t>
  </si>
  <si>
    <t>170,86134 (İSTANBUL YENİ YÜZYIL ÜNİVERSİTESİ)</t>
  </si>
  <si>
    <t>169,11355 (İSTANBUL YENİ YÜZYIL ÜNİVERSİTESİ)</t>
  </si>
  <si>
    <t>212,17172(BEYKENT ÜNİVERSİTESİ)</t>
  </si>
  <si>
    <t>174,93569 (İSTANBUL MEDİPOL ÜNİVERSİTESİ)</t>
  </si>
  <si>
    <t>172,35532 (İSTANBUL GELİŞİM ÜNİVERSİTESİ)</t>
  </si>
  <si>
    <t>168,75763 (İSTANBUL AREL ÜNİVERSİTESİ)</t>
  </si>
  <si>
    <t>169,69067(ATAŞEHİR ADIGÜZEL MESLEK YÜKSEKOKULU)</t>
  </si>
  <si>
    <t>211,52809(BEYKENT ÜNİVERSİTESİ)</t>
  </si>
  <si>
    <t>168,31461 (İSTANBUL OKAN ÜNİVERSİTESİ)</t>
  </si>
  <si>
    <t>204,54649 (BEYKENT ÜNİVERSİTESİ)</t>
  </si>
  <si>
    <t>168,26789 (İSTANBUL AYVANSARAY ÜNİVERSİTESİ)</t>
  </si>
  <si>
    <t>176,58078 (AVRASYA ÜNİVERSİTESİ)</t>
  </si>
  <si>
    <t>175,16837(BEYKENT ÜNİVERSİTESİ)</t>
  </si>
  <si>
    <t>168,29441 (ÜSKÜDAR ÜNİVERSİTESİ)</t>
  </si>
  <si>
    <t>171,00591 (İSTANBUL GELİŞİM ÜNİVERSİTESİ)</t>
  </si>
  <si>
    <t>173,5903 (İSTANBUL GELİŞİM ÜNİVERSİTESİ)</t>
  </si>
  <si>
    <t>171,82794 (İSTANBUL OKAN ÜNİVERSİTESİ)</t>
  </si>
  <si>
    <t>181,13263(BEYKENT ÜNİVERSİTESİ)</t>
  </si>
  <si>
    <t>168,57371 (İSTANBUL AREL ÜNİVERSİTESİ)</t>
  </si>
  <si>
    <t>193,80891 (BİRUNİ ÜNİVERSİTESİ)</t>
  </si>
  <si>
    <t>167,91822 (İSTANBUL ESENYURT ÜNİVERSİTESİ)</t>
  </si>
  <si>
    <t>176,55865 (İSTANBUL BİLGİ ÜNİVERSİTESİ)</t>
  </si>
  <si>
    <t>208,44062(İSTANBUL TOPKAPI ÜNİVERSİTESİ)</t>
  </si>
  <si>
    <t>167,70402 (BAŞKENT ÜNİVERSİTESİ)</t>
  </si>
  <si>
    <t>192,05117 (İSTANBUL AREL ÜNİVERSİTESİ)</t>
  </si>
  <si>
    <t>172,8708 (İSTANBUL AREL ÜNİVERSİTESİ)</t>
  </si>
  <si>
    <t>177,89445 (İSTANBUL ATLAS ÜNİVERSİTESİ)</t>
  </si>
  <si>
    <t>170,3977(MALTEPE ÜNİVERSİTESİ)</t>
  </si>
  <si>
    <t>172,22292 (BİRUNİ ÜNİVERSİTESİ)</t>
  </si>
  <si>
    <t>172,87531 (İSTANBUL AYVANSARAY ÜNİVERSİTESİ)</t>
  </si>
  <si>
    <t>167,05067 (BAHÇEŞEHİR ÜNİVERSİTESİ)</t>
  </si>
  <si>
    <t>176,70037 (İSTANBUL IŞIK ÜNİVERSİTESİ)</t>
  </si>
  <si>
    <t>198,8233(BEYKENT ÜNİVERSİTESİ)</t>
  </si>
  <si>
    <t>3.YARIYIL</t>
  </si>
  <si>
    <t>5.YARIYIL</t>
  </si>
  <si>
    <t>7.YARIYIL</t>
  </si>
  <si>
    <r>
      <t>*Bölümün eğitim dili 2022 yılında Türkçe olduğundan 2022 öncesi girişli öğrencilerin</t>
    </r>
    <r>
      <rPr>
        <b/>
        <sz val="10"/>
        <rFont val="Calibri"/>
        <family val="2"/>
        <charset val="162"/>
        <scheme val="minor"/>
      </rPr>
      <t xml:space="preserve"> </t>
    </r>
    <r>
      <rPr>
        <sz val="10"/>
        <rFont val="Calibri"/>
        <family val="2"/>
        <charset val="162"/>
        <scheme val="minor"/>
      </rPr>
      <t>İngilizce Yeterlilik Koşulunu sağlaması gerekmektedir.</t>
    </r>
  </si>
  <si>
    <t>TIP FAKÜLTESİ</t>
  </si>
  <si>
    <t>Tıp</t>
  </si>
  <si>
    <t>Tıp (İngilizce)</t>
  </si>
  <si>
    <t>İstanbul Bilim Üniversitesi</t>
  </si>
  <si>
    <t>Lokman Hekim Üniversitesi</t>
  </si>
  <si>
    <t>Maltepe Üniversitesi</t>
  </si>
  <si>
    <t>Altınbaş üniversitesi</t>
  </si>
  <si>
    <t>Demiroğlu Bilim Üniversitesi</t>
  </si>
  <si>
    <t>İstanbul Sağlık ve Teknoloji Üniversitesi</t>
  </si>
  <si>
    <t>İstanbul Galata Üniversitesi</t>
  </si>
  <si>
    <t>Nişantaşı Üniversitesi</t>
  </si>
  <si>
    <t>Başkent Üniversitesi</t>
  </si>
  <si>
    <t>Ted Üniversitesi</t>
  </si>
  <si>
    <t>Ufuk Üniversitesi</t>
  </si>
  <si>
    <t>İstanbul Kültür Üniversitesi</t>
  </si>
  <si>
    <t>Yeditepe Üniversitesi</t>
  </si>
  <si>
    <t>Biruni Üniversitesi</t>
  </si>
  <si>
    <t>Fatih Sultan Mehmet Vakıf Üniversitesi</t>
  </si>
  <si>
    <t>Doğuş Üniversitesi</t>
  </si>
  <si>
    <t>KTO Konya Üniversitesi</t>
  </si>
  <si>
    <t>İstinye Üniversitesi</t>
  </si>
  <si>
    <t xml:space="preserve"> Ankara Sosyal Bilimler Üniversitesi</t>
  </si>
  <si>
    <t>İstanbul Ticaret Üniversitesi</t>
  </si>
  <si>
    <t>Kocaeli Sağlık ve Teknoloji Üniversitesi</t>
  </si>
  <si>
    <t>İstanbul Topkapı Üniversitesi</t>
  </si>
  <si>
    <t>Piri Reis Üniversitesi</t>
  </si>
  <si>
    <t>Burdur Mehmet Akif Ersoy Üniversitesi</t>
  </si>
  <si>
    <t>Fenerbahçe Üniversitesi</t>
  </si>
  <si>
    <t>Kafkas Üniversitesi</t>
  </si>
  <si>
    <t>Atatürk Üniversitesi</t>
  </si>
  <si>
    <t>Antalya Bilim Üniversitesi</t>
  </si>
  <si>
    <t>Beykoz Üniversitesi</t>
  </si>
  <si>
    <t>İstanbul Esenyurt Üniversitesi</t>
  </si>
  <si>
    <t>İstanbul Arel Üniversitesi</t>
  </si>
  <si>
    <t>İstanbul Rumeli Üniversitesi</t>
  </si>
  <si>
    <t>Çağ Üniversitesi</t>
  </si>
  <si>
    <t>Işık Üniversitesi</t>
  </si>
  <si>
    <t xml:space="preserve"> Karabük Üniversitesi</t>
  </si>
  <si>
    <t>İstanbul Bilgi Üniversitesi</t>
  </si>
  <si>
    <t>Türk Hava Kurumu Üniversitesi</t>
  </si>
  <si>
    <t>Üsküdar Üniversitesi</t>
  </si>
  <si>
    <t>Atılım Üniversitesi</t>
  </si>
  <si>
    <t>Ankara Bilim Üniversitesi</t>
  </si>
  <si>
    <t>Alanya Alaaddin Keykubad Üniversitesi</t>
  </si>
  <si>
    <t xml:space="preserve">Alanya Alaaddin Keykubat Üniversitesi </t>
  </si>
  <si>
    <t>istanbul Bilgi Üniversitesi</t>
  </si>
  <si>
    <t>Dicle Üniversitesi</t>
  </si>
  <si>
    <t>Manisa Celal Bayar Üniversitesi</t>
  </si>
  <si>
    <t>İzmir Ekonomi Üniversitesi</t>
  </si>
  <si>
    <t>Abdullah Gül Üniversitesi</t>
  </si>
  <si>
    <t>İstanbul Şehir Üniversitesi</t>
  </si>
  <si>
    <t>İstanbul Gedik Üniversitesi</t>
  </si>
  <si>
    <t>Hasan Kalyoncu Üniversitesi</t>
  </si>
  <si>
    <t>Avrasya Üniversitesi</t>
  </si>
  <si>
    <t>KTO Karatay Üniversitesi</t>
  </si>
  <si>
    <t xml:space="preserve"> İstanbul Medipol Üniversitesi</t>
  </si>
  <si>
    <t>Kapadokya Üniversitesi</t>
  </si>
  <si>
    <t>İstanbul Yeni Yüzyıl Üniversitesi</t>
  </si>
  <si>
    <t>İstanbul Medipol Üniversitesi</t>
  </si>
  <si>
    <t>Yüksek İhtisas Üniversitesi</t>
  </si>
  <si>
    <t xml:space="preserve"> İstanbul Bilgi Üniversitesi
</t>
  </si>
  <si>
    <t>Nuh Naci Yazgan Üniversitesi</t>
  </si>
  <si>
    <t>Yozgat Bozok Üniversitesi</t>
  </si>
  <si>
    <t>Hatay Mustafa Kemal Üniversitesi</t>
  </si>
  <si>
    <t>Bingöl Üniversitesi</t>
  </si>
  <si>
    <t>Yaşar Üniversitesi</t>
  </si>
  <si>
    <t>Batman Üniversitesi</t>
  </si>
  <si>
    <t>Çankırı Karatekin Üniversitesi</t>
  </si>
  <si>
    <t>Sivas Cumhuriyet Üniversitesi</t>
  </si>
  <si>
    <t>Muş Alparslan Üniversitesi</t>
  </si>
  <si>
    <t>Antalya Akev Üniversitesi</t>
  </si>
  <si>
    <t xml:space="preserve"> Kastamonu Üniversitesi</t>
  </si>
  <si>
    <t>LİSANS KURUM İÇİ YATAY GEÇİŞ KONTENJANLARI</t>
  </si>
  <si>
    <t>ÖNLİSANS KURUM İÇİ YATAY GEÇİŞ KONTENJANLARI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</si>
</sst>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17" x14ac:knownFonts="1">
    <font>
      <sz val="11"/>
      <color theme="1"/>
      <name val="Calibri"/>
      <family val="2"/>
      <charset val="162"/>
      <scheme val="minor"/>
    </font>
    <font>
      <sz val="10"/>
      <color rgb="FF000000"/>
      <name val="Times New Roman"/>
      <family val="1"/>
      <charset val="162"/>
    </font>
    <font>
      <sz val="10"/>
      <color rgb="FF000000"/>
      <name val="Times New Roman"/>
      <family val="1"/>
      <charset val="162"/>
    </font>
    <font>
      <sz val="11"/>
      <name val="Calibri"/>
      <family val="2"/>
      <charset val="162"/>
      <scheme val="minor"/>
    </font>
    <font>
      <sz val="10"/>
      <name val="Calibri"/>
      <family val="2"/>
      <charset val="162"/>
      <scheme val="minor"/>
    </font>
    <font>
      <b/>
      <sz val="10"/>
      <name val="Calibri"/>
      <family val="2"/>
      <charset val="162"/>
      <scheme val="minor"/>
    </font>
    <font>
      <sz val="11"/>
      <color rgb="FF006100"/>
      <name val="Calibri"/>
      <family val="2"/>
      <charset val="162"/>
      <scheme val="minor"/>
    </font>
    <font>
      <b/>
      <sz val="11"/>
      <name val="Calibri"/>
      <family val="2"/>
      <charset val="162"/>
      <scheme val="minor"/>
    </font>
    <font>
      <b/>
      <sz val="14"/>
      <name val="Calibri"/>
      <family val="2"/>
      <charset val="162"/>
      <scheme val="minor"/>
    </font>
    <font>
      <sz val="10"/>
      <name val="Calibri"/>
      <family val="2"/>
      <charset val="162"/>
    </font>
    <font>
      <b/>
      <sz val="10"/>
      <color theme="1"/>
      <name val="Calibri"/>
      <family val="2"/>
      <charset val="162"/>
      <scheme val="minor"/>
    </font>
    <font>
      <sz val="10"/>
      <color theme="1"/>
      <name val="Calibri"/>
      <family val="2"/>
      <charset val="162"/>
      <scheme val="minor"/>
    </font>
    <font>
      <sz val="11"/>
      <color rgb="FFFF0000"/>
      <name val="Calibri"/>
      <family val="2"/>
      <charset val="162"/>
      <scheme val="minor"/>
    </font>
    <font>
      <b/>
      <sz val="11"/>
      <color theme="1"/>
      <name val="Calibri"/>
      <family val="2"/>
      <charset val="162"/>
      <scheme val="minor"/>
    </font>
    <font>
      <b/>
      <sz val="14"/>
      <color theme="1"/>
      <name val="Calibri"/>
      <family val="2"/>
      <charset val="162"/>
      <scheme val="minor"/>
    </font>
    <font>
      <b/>
      <sz val="9"/>
      <color theme="1"/>
      <name val="Calibri"/>
      <family val="2"/>
      <charset val="162"/>
      <scheme val="minor"/>
    </font>
    <font>
      <sz val="10"/>
      <color rgb="FF000000"/>
      <name val="Calibri"/>
      <family val="2"/>
      <charset val="162"/>
      <scheme val="minor"/>
    </font>
  </fonts>
  <fills count="6">
    <fill>
      <patternFill patternType="none"/>
    </fill>
    <fill>
      <patternFill patternType="gray125"/>
    </fill>
    <fill>
      <patternFill patternType="solid">
        <fgColor rgb="FFC0C0C0"/>
        <bgColor indexed="64"/>
      </patternFill>
    </fill>
    <fill>
      <patternFill patternType="solid">
        <fgColor rgb="FFFFFF00"/>
        <bgColor indexed="64"/>
      </patternFill>
    </fill>
    <fill>
      <patternFill patternType="solid">
        <fgColor rgb="FFC6EFCE"/>
      </patternFill>
    </fill>
    <fill>
      <patternFill patternType="solid">
        <fgColor theme="0" tint="-0.249977111117893"/>
        <bgColor indexed="64"/>
      </patternFill>
    </fill>
  </fills>
  <borders count="19">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6" fillId="4" borderId="0" applyNumberFormat="0" applyBorder="0" applyAlignment="0" applyProtection="0"/>
  </cellStyleXfs>
  <cellXfs count="196">
    <xf numFmtId="0" fontId="0" fillId="0" borderId="0" xfId="0"/>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1" fontId="3" fillId="0" borderId="0" xfId="0" applyNumberFormat="1" applyFont="1" applyFill="1" applyBorder="1" applyAlignment="1">
      <alignment horizontal="center" vertical="distributed"/>
    </xf>
    <xf numFmtId="0" fontId="3" fillId="0" borderId="0" xfId="0" applyFont="1" applyBorder="1" applyAlignment="1">
      <alignment vertical="distributed"/>
    </xf>
    <xf numFmtId="0" fontId="3" fillId="0" borderId="0" xfId="0" applyFont="1" applyAlignment="1">
      <alignment vertical="distributed"/>
    </xf>
    <xf numFmtId="0" fontId="7" fillId="2" borderId="5" xfId="0" applyFont="1" applyFill="1" applyBorder="1" applyAlignment="1">
      <alignment vertical="distributed"/>
    </xf>
    <xf numFmtId="1" fontId="3" fillId="2" borderId="6" xfId="0" applyNumberFormat="1" applyFont="1" applyFill="1" applyBorder="1" applyAlignment="1">
      <alignment horizontal="center" vertical="distributed"/>
    </xf>
    <xf numFmtId="0" fontId="3" fillId="2" borderId="6" xfId="0" applyFont="1" applyFill="1" applyBorder="1" applyAlignment="1">
      <alignment vertical="distributed"/>
    </xf>
    <xf numFmtId="0" fontId="7" fillId="2" borderId="6" xfId="0" applyFont="1" applyFill="1" applyBorder="1" applyAlignment="1">
      <alignment vertical="distributed"/>
    </xf>
    <xf numFmtId="1" fontId="3" fillId="2" borderId="6" xfId="0" applyNumberFormat="1" applyFont="1" applyFill="1" applyBorder="1" applyAlignment="1">
      <alignment vertical="distributed"/>
    </xf>
    <xf numFmtId="0" fontId="7" fillId="0" borderId="0" xfId="0" applyFont="1" applyAlignment="1">
      <alignment vertical="distributed"/>
    </xf>
    <xf numFmtId="0" fontId="3" fillId="0" borderId="0" xfId="0" applyFont="1" applyAlignment="1">
      <alignment horizontal="left" vertical="distributed"/>
    </xf>
    <xf numFmtId="0" fontId="5" fillId="2" borderId="6" xfId="0" applyFont="1" applyFill="1" applyBorder="1" applyAlignment="1">
      <alignment vertical="distributed"/>
    </xf>
    <xf numFmtId="0" fontId="4" fillId="2" borderId="6" xfId="0" applyFont="1" applyFill="1" applyBorder="1" applyAlignment="1">
      <alignment vertical="distributed"/>
    </xf>
    <xf numFmtId="1" fontId="4" fillId="2" borderId="6" xfId="0" applyNumberFormat="1" applyFont="1" applyFill="1" applyBorder="1" applyAlignment="1">
      <alignment vertical="distributed"/>
    </xf>
    <xf numFmtId="0" fontId="3" fillId="2" borderId="6" xfId="0" applyNumberFormat="1" applyFont="1" applyFill="1" applyBorder="1" applyAlignment="1">
      <alignment horizontal="center" vertical="distributed"/>
    </xf>
    <xf numFmtId="0" fontId="4" fillId="2" borderId="6" xfId="0" applyNumberFormat="1" applyFont="1" applyFill="1" applyBorder="1" applyAlignment="1">
      <alignment horizontal="center" vertical="distributed"/>
    </xf>
    <xf numFmtId="0" fontId="3" fillId="0" borderId="0" xfId="0" applyFont="1" applyFill="1" applyAlignment="1">
      <alignment vertical="distributed"/>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2" xfId="0" applyNumberFormat="1" applyFont="1" applyFill="1" applyBorder="1" applyAlignment="1">
      <alignment horizontal="center" vertical="distributed"/>
    </xf>
    <xf numFmtId="0" fontId="4" fillId="0" borderId="9" xfId="0" applyNumberFormat="1" applyFont="1" applyFill="1" applyBorder="1" applyAlignment="1">
      <alignment horizontal="center" vertical="distributed"/>
    </xf>
    <xf numFmtId="0" fontId="4" fillId="0" borderId="0" xfId="0" applyFont="1" applyAlignment="1">
      <alignment horizontal="left" vertical="distributed"/>
    </xf>
    <xf numFmtId="1" fontId="11" fillId="5" borderId="8" xfId="0" applyNumberFormat="1" applyFont="1" applyFill="1" applyBorder="1" applyAlignment="1">
      <alignment vertical="distributed"/>
    </xf>
    <xf numFmtId="1" fontId="11" fillId="0" borderId="0" xfId="0" applyNumberFormat="1" applyFont="1" applyAlignment="1">
      <alignment horizontal="center" vertical="distributed"/>
    </xf>
    <xf numFmtId="0" fontId="5" fillId="0" borderId="3" xfId="0" applyFont="1" applyFill="1" applyBorder="1" applyAlignment="1">
      <alignment horizontal="center" vertical="distributed"/>
    </xf>
    <xf numFmtId="0" fontId="4" fillId="0" borderId="3"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Font="1" applyFill="1" applyBorder="1" applyAlignment="1">
      <alignment horizontal="left" vertical="distributed"/>
    </xf>
    <xf numFmtId="0" fontId="5" fillId="0" borderId="0" xfId="0" applyFont="1" applyFill="1" applyBorder="1" applyAlignment="1">
      <alignment horizontal="center" vertical="distributed"/>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shrinkToFit="1"/>
    </xf>
    <xf numFmtId="1" fontId="4" fillId="0" borderId="0" xfId="0" applyNumberFormat="1" applyFont="1" applyFill="1" applyBorder="1" applyAlignment="1">
      <alignment horizontal="center" vertical="top"/>
    </xf>
    <xf numFmtId="0" fontId="4" fillId="0" borderId="1" xfId="0" applyFont="1" applyFill="1" applyBorder="1" applyAlignment="1">
      <alignment horizontal="left" vertical="distributed"/>
    </xf>
    <xf numFmtId="0" fontId="4" fillId="0" borderId="9" xfId="0" applyNumberFormat="1" applyFont="1" applyFill="1" applyBorder="1" applyAlignment="1">
      <alignment horizontal="center" vertical="top"/>
    </xf>
    <xf numFmtId="0" fontId="5" fillId="0" borderId="8" xfId="0" applyFont="1" applyFill="1" applyBorder="1" applyAlignment="1">
      <alignment horizontal="center" vertical="distributed"/>
    </xf>
    <xf numFmtId="0" fontId="4" fillId="0" borderId="8" xfId="0" applyFont="1" applyFill="1" applyBorder="1" applyAlignment="1">
      <alignment horizontal="center" vertical="center" wrapText="1"/>
    </xf>
    <xf numFmtId="0" fontId="4" fillId="0" borderId="8" xfId="0" applyNumberFormat="1" applyFont="1" applyFill="1" applyBorder="1" applyAlignment="1">
      <alignment horizontal="center" vertical="center" shrinkToFit="1"/>
    </xf>
    <xf numFmtId="1" fontId="4" fillId="0" borderId="8" xfId="0" applyNumberFormat="1" applyFont="1" applyFill="1" applyBorder="1" applyAlignment="1">
      <alignment horizontal="center" vertical="top"/>
    </xf>
    <xf numFmtId="0" fontId="4" fillId="0" borderId="10" xfId="0" applyNumberFormat="1" applyFont="1" applyFill="1" applyBorder="1" applyAlignment="1">
      <alignment horizontal="center" vertical="top"/>
    </xf>
    <xf numFmtId="0" fontId="4" fillId="0" borderId="7" xfId="0" applyFont="1" applyFill="1" applyBorder="1" applyAlignment="1">
      <alignment horizontal="left" vertical="distributed"/>
    </xf>
    <xf numFmtId="0" fontId="5" fillId="2" borderId="5" xfId="0" applyFont="1" applyFill="1" applyBorder="1" applyAlignment="1">
      <alignment vertical="distributed"/>
    </xf>
    <xf numFmtId="0" fontId="4" fillId="2" borderId="6" xfId="0" applyFont="1" applyFill="1" applyBorder="1" applyAlignment="1">
      <alignment horizontal="left" vertical="distributed"/>
    </xf>
    <xf numFmtId="1" fontId="4" fillId="2" borderId="6" xfId="0" applyNumberFormat="1" applyFont="1" applyFill="1" applyBorder="1" applyAlignment="1">
      <alignment horizontal="center" vertical="distributed"/>
    </xf>
    <xf numFmtId="0" fontId="4" fillId="2" borderId="17" xfId="0" applyFont="1" applyFill="1" applyBorder="1" applyAlignment="1">
      <alignment horizontal="left" vertical="distributed"/>
    </xf>
    <xf numFmtId="0" fontId="4" fillId="2" borderId="3" xfId="0" applyNumberFormat="1" applyFont="1" applyFill="1" applyBorder="1" applyAlignment="1">
      <alignment horizontal="center" vertical="distributed"/>
    </xf>
    <xf numFmtId="0" fontId="4" fillId="2" borderId="3" xfId="0" applyFont="1" applyFill="1" applyBorder="1" applyAlignment="1">
      <alignment horizontal="left" vertical="distributed"/>
    </xf>
    <xf numFmtId="0" fontId="4" fillId="0" borderId="10" xfId="0" applyFont="1" applyFill="1" applyBorder="1" applyAlignment="1">
      <alignment horizontal="center" vertical="distributed"/>
    </xf>
    <xf numFmtId="0" fontId="4" fillId="2" borderId="8" xfId="0" applyNumberFormat="1" applyFont="1" applyFill="1" applyBorder="1" applyAlignment="1">
      <alignment horizontal="center" vertical="distributed"/>
    </xf>
    <xf numFmtId="0" fontId="4" fillId="2" borderId="8" xfId="0" applyFont="1" applyFill="1" applyBorder="1" applyAlignment="1">
      <alignment horizontal="left" vertical="distributed"/>
    </xf>
    <xf numFmtId="0" fontId="4" fillId="0" borderId="12" xfId="0" applyFont="1" applyFill="1" applyBorder="1" applyAlignment="1">
      <alignment horizontal="left" vertical="distributed"/>
    </xf>
    <xf numFmtId="0" fontId="4" fillId="0" borderId="11" xfId="0" applyFont="1" applyFill="1" applyBorder="1" applyAlignment="1">
      <alignment horizontal="left" vertical="distributed"/>
    </xf>
    <xf numFmtId="0" fontId="4" fillId="0" borderId="10" xfId="0" applyNumberFormat="1" applyFont="1" applyFill="1" applyBorder="1" applyAlignment="1">
      <alignment horizontal="center" vertical="distributed"/>
    </xf>
    <xf numFmtId="0" fontId="4" fillId="0" borderId="9" xfId="0" applyFont="1" applyFill="1" applyBorder="1" applyAlignment="1">
      <alignment horizontal="left" vertical="distributed"/>
    </xf>
    <xf numFmtId="0" fontId="5" fillId="0" borderId="2" xfId="0" applyFont="1" applyFill="1" applyBorder="1" applyAlignment="1">
      <alignment horizontal="center" vertical="distributed"/>
    </xf>
    <xf numFmtId="0" fontId="5" fillId="0" borderId="9" xfId="0" applyFont="1" applyFill="1" applyBorder="1" applyAlignment="1">
      <alignment horizontal="center" vertical="distributed"/>
    </xf>
    <xf numFmtId="0" fontId="4" fillId="0" borderId="2" xfId="0" applyFont="1" applyFill="1" applyBorder="1" applyAlignment="1">
      <alignment horizontal="left" vertical="distributed"/>
    </xf>
    <xf numFmtId="0" fontId="3" fillId="0" borderId="10" xfId="0" applyNumberFormat="1" applyFont="1" applyBorder="1" applyAlignment="1">
      <alignment horizontal="center" vertical="distributed"/>
    </xf>
    <xf numFmtId="165" fontId="4" fillId="0" borderId="2" xfId="0" applyNumberFormat="1" applyFont="1" applyFill="1" applyBorder="1" applyAlignment="1">
      <alignment horizontal="center" vertical="distributed"/>
    </xf>
    <xf numFmtId="0" fontId="12" fillId="0" borderId="0" xfId="0" applyFont="1" applyBorder="1" applyAlignment="1">
      <alignment vertical="distributed"/>
    </xf>
    <xf numFmtId="0" fontId="3" fillId="2" borderId="6" xfId="0" applyFont="1" applyFill="1" applyBorder="1" applyAlignment="1">
      <alignment horizontal="left" vertical="distributed"/>
    </xf>
    <xf numFmtId="0" fontId="3" fillId="2" borderId="17" xfId="0" applyFont="1" applyFill="1" applyBorder="1" applyAlignment="1">
      <alignment horizontal="left" vertical="distributed"/>
    </xf>
    <xf numFmtId="0" fontId="7" fillId="0" borderId="0" xfId="0" applyFont="1" applyFill="1" applyAlignment="1">
      <alignment vertical="distributed"/>
    </xf>
    <xf numFmtId="0" fontId="3" fillId="0" borderId="0" xfId="0" applyFont="1" applyFill="1" applyAlignment="1">
      <alignment horizontal="left" vertical="distributed"/>
    </xf>
    <xf numFmtId="0" fontId="7" fillId="0" borderId="0" xfId="0" applyFont="1" applyFill="1" applyAlignment="1">
      <alignment horizontal="center" vertical="distributed"/>
    </xf>
    <xf numFmtId="0" fontId="3" fillId="0" borderId="0" xfId="0" applyNumberFormat="1" applyFont="1" applyFill="1" applyAlignment="1">
      <alignment horizontal="center" vertical="distributed"/>
    </xf>
    <xf numFmtId="1" fontId="3" fillId="0" borderId="0" xfId="0" applyNumberFormat="1" applyFont="1" applyFill="1" applyAlignment="1">
      <alignment horizontal="center" vertical="distributed"/>
    </xf>
    <xf numFmtId="0" fontId="3" fillId="0" borderId="0" xfId="0" applyFont="1" applyFill="1" applyBorder="1" applyAlignment="1">
      <alignment horizontal="left" vertical="distributed"/>
    </xf>
    <xf numFmtId="0" fontId="7" fillId="0" borderId="0" xfId="0" applyFont="1" applyAlignment="1">
      <alignment horizontal="center" vertical="distributed"/>
    </xf>
    <xf numFmtId="0" fontId="3" fillId="0" borderId="0" xfId="0" applyNumberFormat="1" applyFont="1" applyAlignment="1">
      <alignment horizontal="center" vertical="distributed"/>
    </xf>
    <xf numFmtId="1" fontId="3" fillId="0" borderId="0" xfId="0" applyNumberFormat="1" applyFont="1" applyAlignment="1">
      <alignment horizontal="center" vertical="distributed"/>
    </xf>
    <xf numFmtId="0" fontId="11" fillId="0" borderId="0" xfId="0" applyFont="1" applyAlignment="1">
      <alignment horizontal="left" vertical="distributed"/>
    </xf>
    <xf numFmtId="0" fontId="0" fillId="0" borderId="0" xfId="0" applyAlignment="1">
      <alignment vertical="distributed"/>
    </xf>
    <xf numFmtId="0" fontId="15" fillId="3" borderId="12" xfId="0" applyFont="1" applyFill="1" applyBorder="1" applyAlignment="1">
      <alignment horizontal="left" vertical="distributed"/>
    </xf>
    <xf numFmtId="0" fontId="15" fillId="3" borderId="11" xfId="0" applyFont="1" applyFill="1" applyBorder="1" applyAlignment="1">
      <alignment horizontal="left" vertical="distributed"/>
    </xf>
    <xf numFmtId="0" fontId="10" fillId="0" borderId="2" xfId="0" applyFont="1" applyBorder="1" applyAlignment="1">
      <alignment horizontal="center" vertical="distributed"/>
    </xf>
    <xf numFmtId="0" fontId="11" fillId="0" borderId="3" xfId="0" applyFont="1" applyBorder="1" applyAlignment="1">
      <alignment horizontal="center" vertical="distributed"/>
    </xf>
    <xf numFmtId="164" fontId="16" fillId="0" borderId="2" xfId="0" applyNumberFormat="1" applyFont="1" applyFill="1" applyBorder="1" applyAlignment="1">
      <alignment horizontal="left" vertical="distributed"/>
    </xf>
    <xf numFmtId="0" fontId="11" fillId="0" borderId="12" xfId="0" applyFont="1" applyBorder="1" applyAlignment="1">
      <alignment horizontal="center" vertical="distributed"/>
    </xf>
    <xf numFmtId="0" fontId="11" fillId="0" borderId="0" xfId="0" applyFont="1" applyAlignment="1">
      <alignment vertical="distributed"/>
    </xf>
    <xf numFmtId="0" fontId="10" fillId="0" borderId="9" xfId="0" applyFont="1" applyBorder="1" applyAlignment="1">
      <alignment horizontal="center" vertical="distributed"/>
    </xf>
    <xf numFmtId="0" fontId="11" fillId="0" borderId="0" xfId="0" applyFont="1" applyBorder="1" applyAlignment="1">
      <alignment horizontal="center" vertical="distributed"/>
    </xf>
    <xf numFmtId="164" fontId="16" fillId="0" borderId="9" xfId="0" applyNumberFormat="1" applyFont="1" applyFill="1" applyBorder="1" applyAlignment="1">
      <alignment horizontal="left" vertical="distributed"/>
    </xf>
    <xf numFmtId="0" fontId="11" fillId="0" borderId="11" xfId="0" applyFont="1" applyBorder="1" applyAlignment="1">
      <alignment horizontal="center" vertical="distributed"/>
    </xf>
    <xf numFmtId="0" fontId="4" fillId="0" borderId="0" xfId="0" applyFont="1" applyFill="1" applyBorder="1" applyAlignment="1">
      <alignment horizontal="center" vertical="center"/>
    </xf>
    <xf numFmtId="0" fontId="9" fillId="0" borderId="0" xfId="0" applyNumberFormat="1" applyFont="1" applyFill="1" applyBorder="1" applyAlignment="1">
      <alignment horizontal="center" vertical="top" shrinkToFit="1"/>
    </xf>
    <xf numFmtId="164" fontId="4" fillId="0" borderId="9" xfId="0" applyNumberFormat="1" applyFont="1" applyFill="1" applyBorder="1" applyAlignment="1">
      <alignment horizontal="left" vertical="distributed"/>
    </xf>
    <xf numFmtId="0" fontId="4" fillId="0" borderId="8" xfId="0" applyFont="1" applyFill="1" applyBorder="1" applyAlignment="1">
      <alignment horizontal="center" vertical="center"/>
    </xf>
    <xf numFmtId="0" fontId="9" fillId="0" borderId="8" xfId="0" applyNumberFormat="1" applyFont="1" applyFill="1" applyBorder="1" applyAlignment="1">
      <alignment horizontal="center" vertical="top" shrinkToFit="1"/>
    </xf>
    <xf numFmtId="164" fontId="4" fillId="0" borderId="10" xfId="0" applyNumberFormat="1" applyFont="1" applyFill="1" applyBorder="1" applyAlignment="1">
      <alignment horizontal="left" vertical="distributed"/>
    </xf>
    <xf numFmtId="0" fontId="13" fillId="2" borderId="16" xfId="0" applyFont="1" applyFill="1" applyBorder="1" applyAlignment="1">
      <alignment vertical="distributed"/>
    </xf>
    <xf numFmtId="0" fontId="4" fillId="2" borderId="5" xfId="0" applyFont="1" applyFill="1" applyBorder="1" applyAlignment="1">
      <alignment horizontal="left" vertical="distributed"/>
    </xf>
    <xf numFmtId="0" fontId="10" fillId="2" borderId="6" xfId="0" applyFont="1" applyFill="1" applyBorder="1" applyAlignment="1">
      <alignment vertical="distributed"/>
    </xf>
    <xf numFmtId="0" fontId="11" fillId="2" borderId="6" xfId="0" applyFont="1" applyFill="1" applyBorder="1" applyAlignment="1">
      <alignment vertical="distributed"/>
    </xf>
    <xf numFmtId="0" fontId="11" fillId="2" borderId="6" xfId="0" applyNumberFormat="1" applyFont="1" applyFill="1" applyBorder="1" applyAlignment="1">
      <alignment horizontal="center" vertical="distributed"/>
    </xf>
    <xf numFmtId="0" fontId="11" fillId="2" borderId="6" xfId="0" applyFont="1" applyFill="1" applyBorder="1" applyAlignment="1">
      <alignment horizontal="left" vertical="distributed"/>
    </xf>
    <xf numFmtId="1" fontId="11" fillId="2" borderId="6" xfId="0" applyNumberFormat="1" applyFont="1" applyFill="1" applyBorder="1" applyAlignment="1">
      <alignment vertical="distributed"/>
    </xf>
    <xf numFmtId="0" fontId="11" fillId="5" borderId="6" xfId="0" applyFont="1" applyFill="1" applyBorder="1" applyAlignment="1">
      <alignment vertical="distributed"/>
    </xf>
    <xf numFmtId="0" fontId="11" fillId="5" borderId="17" xfId="0" applyFont="1" applyFill="1" applyBorder="1" applyAlignment="1">
      <alignment horizontal="left" vertical="distributed"/>
    </xf>
    <xf numFmtId="0" fontId="13" fillId="2" borderId="5" xfId="0" applyFont="1" applyFill="1" applyBorder="1" applyAlignment="1">
      <alignment vertical="distributed"/>
    </xf>
    <xf numFmtId="0" fontId="4" fillId="5" borderId="10" xfId="0" applyFont="1" applyFill="1" applyBorder="1" applyAlignment="1">
      <alignment horizontal="left" vertical="distributed"/>
    </xf>
    <xf numFmtId="0" fontId="10" fillId="5" borderId="8" xfId="0" applyFont="1" applyFill="1" applyBorder="1" applyAlignment="1">
      <alignment vertical="distributed"/>
    </xf>
    <xf numFmtId="0" fontId="11" fillId="5" borderId="8" xfId="0" applyFont="1" applyFill="1" applyBorder="1" applyAlignment="1">
      <alignment vertical="distributed"/>
    </xf>
    <xf numFmtId="0" fontId="11" fillId="5" borderId="8" xfId="0" applyNumberFormat="1" applyFont="1" applyFill="1" applyBorder="1" applyAlignment="1">
      <alignment horizontal="center" vertical="distributed"/>
    </xf>
    <xf numFmtId="0" fontId="11" fillId="5" borderId="8" xfId="0" applyFont="1" applyFill="1" applyBorder="1" applyAlignment="1">
      <alignment horizontal="left" vertical="distributed"/>
    </xf>
    <xf numFmtId="0" fontId="11" fillId="5" borderId="8" xfId="0" applyFont="1" applyFill="1" applyBorder="1" applyAlignment="1">
      <alignment horizontal="center" vertical="distributed"/>
    </xf>
    <xf numFmtId="0" fontId="11" fillId="5" borderId="7" xfId="0" applyFont="1" applyFill="1" applyBorder="1" applyAlignment="1">
      <alignment horizontal="left" vertical="distributed"/>
    </xf>
    <xf numFmtId="0" fontId="13" fillId="0" borderId="0" xfId="0" applyFont="1" applyAlignment="1">
      <alignment vertical="distributed"/>
    </xf>
    <xf numFmtId="0" fontId="10" fillId="0" borderId="0" xfId="0" applyFont="1" applyAlignment="1">
      <alignment horizontal="center" vertical="distributed"/>
    </xf>
    <xf numFmtId="0" fontId="11" fillId="0" borderId="0" xfId="0" applyNumberFormat="1" applyFont="1" applyAlignment="1">
      <alignment horizontal="center" vertical="distributed"/>
    </xf>
    <xf numFmtId="0" fontId="11" fillId="0" borderId="0" xfId="0" applyFont="1" applyAlignment="1">
      <alignment horizontal="center" vertical="distributed"/>
    </xf>
    <xf numFmtId="1" fontId="3" fillId="0" borderId="0" xfId="0" applyNumberFormat="1" applyFont="1" applyFill="1" applyBorder="1" applyAlignment="1">
      <alignment horizontal="center" vertical="distributed"/>
    </xf>
    <xf numFmtId="0" fontId="4" fillId="0" borderId="3" xfId="0" applyFont="1" applyFill="1" applyBorder="1" applyAlignment="1">
      <alignment horizontal="left" vertical="distributed"/>
    </xf>
    <xf numFmtId="0" fontId="4" fillId="0" borderId="0" xfId="0" applyFont="1" applyFill="1" applyBorder="1" applyAlignment="1">
      <alignment horizontal="left" vertical="distributed"/>
    </xf>
    <xf numFmtId="0" fontId="4" fillId="0" borderId="8" xfId="0" applyFont="1" applyFill="1" applyBorder="1" applyAlignment="1">
      <alignment horizontal="left" vertical="distributed"/>
    </xf>
    <xf numFmtId="0" fontId="4" fillId="0" borderId="1" xfId="0" applyFont="1" applyFill="1" applyBorder="1" applyAlignment="1">
      <alignment horizontal="left" vertical="distributed" wrapText="1"/>
    </xf>
    <xf numFmtId="0" fontId="5" fillId="0" borderId="12" xfId="0" applyFont="1" applyFill="1" applyBorder="1" applyAlignment="1">
      <alignment horizontal="center" vertical="distributed"/>
    </xf>
    <xf numFmtId="0" fontId="5" fillId="0" borderId="11" xfId="0" applyFont="1" applyFill="1" applyBorder="1" applyAlignment="1">
      <alignment horizontal="center" vertical="distributed"/>
    </xf>
    <xf numFmtId="0" fontId="5" fillId="0" borderId="13" xfId="0" applyFont="1" applyFill="1" applyBorder="1" applyAlignment="1">
      <alignment horizontal="center" vertical="distributed"/>
    </xf>
    <xf numFmtId="1" fontId="4" fillId="0" borderId="3" xfId="0" applyNumberFormat="1" applyFont="1" applyFill="1" applyBorder="1" applyAlignment="1">
      <alignment horizontal="center" vertical="distributed"/>
    </xf>
    <xf numFmtId="1" fontId="4" fillId="0" borderId="0" xfId="0" applyNumberFormat="1" applyFont="1" applyFill="1" applyBorder="1" applyAlignment="1">
      <alignment horizontal="center" vertical="distributed"/>
    </xf>
    <xf numFmtId="1" fontId="4" fillId="0" borderId="8" xfId="0" applyNumberFormat="1" applyFont="1" applyFill="1" applyBorder="1" applyAlignment="1">
      <alignment horizontal="center" vertical="distributed"/>
    </xf>
    <xf numFmtId="1" fontId="4" fillId="0" borderId="4" xfId="0" applyNumberFormat="1" applyFont="1" applyFill="1" applyBorder="1" applyAlignment="1">
      <alignment horizontal="center" vertical="distributed"/>
    </xf>
    <xf numFmtId="1" fontId="4" fillId="0" borderId="1" xfId="0" applyNumberFormat="1" applyFont="1" applyFill="1" applyBorder="1" applyAlignment="1">
      <alignment horizontal="center" vertical="distributed"/>
    </xf>
    <xf numFmtId="1" fontId="4" fillId="0" borderId="7" xfId="0" applyNumberFormat="1" applyFont="1" applyFill="1" applyBorder="1" applyAlignment="1">
      <alignment horizontal="center" vertical="distributed"/>
    </xf>
    <xf numFmtId="1" fontId="4" fillId="0" borderId="2" xfId="0" applyNumberFormat="1" applyFont="1" applyFill="1" applyBorder="1" applyAlignment="1">
      <alignment horizontal="center" vertical="distributed"/>
    </xf>
    <xf numFmtId="1" fontId="4" fillId="0" borderId="9" xfId="0" applyNumberFormat="1" applyFont="1" applyFill="1" applyBorder="1" applyAlignment="1">
      <alignment horizontal="center" vertical="distributed"/>
    </xf>
    <xf numFmtId="1" fontId="4" fillId="0" borderId="10" xfId="0" applyNumberFormat="1" applyFont="1" applyFill="1" applyBorder="1" applyAlignment="1">
      <alignment horizontal="center" vertical="distributed"/>
    </xf>
    <xf numFmtId="0" fontId="4" fillId="0" borderId="12" xfId="0" applyFont="1" applyFill="1" applyBorder="1" applyAlignment="1">
      <alignment horizontal="left" vertical="distributed"/>
    </xf>
    <xf numFmtId="0" fontId="4" fillId="0" borderId="11" xfId="0" applyFont="1" applyFill="1" applyBorder="1" applyAlignment="1">
      <alignment horizontal="left" vertical="distributed"/>
    </xf>
    <xf numFmtId="0" fontId="4" fillId="0" borderId="13" xfId="0" applyFont="1" applyFill="1" applyBorder="1" applyAlignment="1">
      <alignment horizontal="left" vertical="distributed"/>
    </xf>
    <xf numFmtId="0" fontId="8" fillId="0" borderId="10" xfId="0" applyFont="1" applyBorder="1" applyAlignment="1">
      <alignment horizontal="center" vertical="distributed"/>
    </xf>
    <xf numFmtId="0" fontId="8" fillId="0" borderId="8" xfId="0" applyFont="1" applyBorder="1" applyAlignment="1">
      <alignment horizontal="center" vertical="distributed"/>
    </xf>
    <xf numFmtId="0" fontId="4" fillId="0" borderId="4" xfId="0" applyFont="1" applyBorder="1" applyAlignment="1">
      <alignment horizontal="left" vertical="distributed"/>
    </xf>
    <xf numFmtId="0" fontId="4" fillId="0" borderId="1" xfId="0" applyFont="1" applyBorder="1" applyAlignment="1">
      <alignment horizontal="left" vertical="distributed"/>
    </xf>
    <xf numFmtId="0" fontId="4" fillId="0" borderId="7" xfId="0" applyFont="1" applyBorder="1" applyAlignment="1">
      <alignment horizontal="left" vertical="distributed"/>
    </xf>
    <xf numFmtId="0" fontId="4" fillId="0" borderId="12" xfId="0" applyFont="1" applyBorder="1" applyAlignment="1">
      <alignment horizontal="left" vertical="distributed"/>
    </xf>
    <xf numFmtId="0" fontId="4" fillId="0" borderId="11" xfId="0" applyFont="1" applyBorder="1" applyAlignment="1">
      <alignment horizontal="left" vertical="distributed"/>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1" fontId="10" fillId="3" borderId="12" xfId="0" applyNumberFormat="1" applyFont="1" applyFill="1" applyBorder="1" applyAlignment="1">
      <alignment horizontal="center" vertical="distributed"/>
    </xf>
    <xf numFmtId="1" fontId="10" fillId="3" borderId="11" xfId="0" applyNumberFormat="1" applyFont="1" applyFill="1" applyBorder="1" applyAlignment="1">
      <alignment horizontal="center" vertical="distributed"/>
    </xf>
    <xf numFmtId="0" fontId="7" fillId="3" borderId="12" xfId="0" applyFont="1" applyFill="1" applyBorder="1" applyAlignment="1">
      <alignment horizontal="center" vertical="distributed"/>
    </xf>
    <xf numFmtId="0" fontId="7" fillId="3" borderId="11" xfId="0" applyFont="1" applyFill="1" applyBorder="1" applyAlignment="1">
      <alignment horizontal="center" vertical="distributed"/>
    </xf>
    <xf numFmtId="0" fontId="7" fillId="3" borderId="13" xfId="0" applyFont="1" applyFill="1" applyBorder="1" applyAlignment="1">
      <alignment horizontal="center" vertical="distributed"/>
    </xf>
    <xf numFmtId="0" fontId="7" fillId="3"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NumberFormat="1" applyFont="1" applyFill="1" applyBorder="1" applyAlignment="1">
      <alignment horizontal="center" vertical="distributed"/>
    </xf>
    <xf numFmtId="0" fontId="7" fillId="3" borderId="11" xfId="0" applyNumberFormat="1" applyFont="1" applyFill="1" applyBorder="1" applyAlignment="1">
      <alignment horizontal="center" vertical="distributed"/>
    </xf>
    <xf numFmtId="0" fontId="7" fillId="3" borderId="13" xfId="0" applyNumberFormat="1" applyFont="1" applyFill="1" applyBorder="1" applyAlignment="1">
      <alignment horizontal="center" vertical="distributed"/>
    </xf>
    <xf numFmtId="1" fontId="7" fillId="3" borderId="12" xfId="0" applyNumberFormat="1" applyFont="1" applyFill="1" applyBorder="1" applyAlignment="1">
      <alignment horizontal="center" vertical="center" wrapText="1"/>
    </xf>
    <xf numFmtId="1" fontId="7" fillId="3" borderId="11" xfId="0" applyNumberFormat="1" applyFont="1" applyFill="1" applyBorder="1" applyAlignment="1">
      <alignment horizontal="center" vertical="center" wrapText="1"/>
    </xf>
    <xf numFmtId="1" fontId="7" fillId="3" borderId="13" xfId="0" applyNumberFormat="1" applyFont="1" applyFill="1" applyBorder="1" applyAlignment="1">
      <alignment horizontal="center" vertical="center" wrapText="1"/>
    </xf>
    <xf numFmtId="0" fontId="7" fillId="3" borderId="12" xfId="0" applyNumberFormat="1" applyFont="1" applyFill="1" applyBorder="1" applyAlignment="1">
      <alignment horizontal="center" vertical="distributed" wrapText="1"/>
    </xf>
    <xf numFmtId="0" fontId="7" fillId="3" borderId="11" xfId="0" applyNumberFormat="1" applyFont="1" applyFill="1" applyBorder="1" applyAlignment="1">
      <alignment horizontal="center" vertical="distributed" wrapText="1"/>
    </xf>
    <xf numFmtId="0" fontId="7" fillId="3" borderId="13" xfId="0" applyNumberFormat="1" applyFont="1" applyFill="1" applyBorder="1" applyAlignment="1">
      <alignment horizontal="center" vertical="distributed" wrapText="1"/>
    </xf>
    <xf numFmtId="0" fontId="7" fillId="3" borderId="12" xfId="0" applyFont="1" applyFill="1" applyBorder="1" applyAlignment="1">
      <alignment horizontal="center" vertical="distributed" wrapText="1"/>
    </xf>
    <xf numFmtId="0" fontId="7" fillId="3" borderId="11" xfId="0" applyFont="1" applyFill="1" applyBorder="1" applyAlignment="1">
      <alignment horizontal="center" vertical="distributed" wrapText="1"/>
    </xf>
    <xf numFmtId="0" fontId="7" fillId="3" borderId="13" xfId="0" applyFont="1" applyFill="1" applyBorder="1" applyAlignment="1">
      <alignment horizontal="center" vertical="distributed" wrapText="1"/>
    </xf>
    <xf numFmtId="0" fontId="4" fillId="0" borderId="13" xfId="0" applyFont="1" applyBorder="1" applyAlignment="1">
      <alignment horizontal="left" vertical="distributed"/>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4" fillId="0" borderId="5" xfId="0" applyFont="1" applyBorder="1" applyAlignment="1">
      <alignment horizontal="center" vertical="distributed"/>
    </xf>
    <xf numFmtId="0" fontId="14" fillId="0" borderId="6" xfId="0" applyFont="1" applyBorder="1" applyAlignment="1">
      <alignment horizontal="center" vertical="distributed"/>
    </xf>
    <xf numFmtId="0" fontId="13" fillId="3" borderId="14" xfId="0" applyFont="1" applyFill="1" applyBorder="1" applyAlignment="1">
      <alignment horizontal="center" vertical="distributed"/>
    </xf>
    <xf numFmtId="0" fontId="13" fillId="3" borderId="15" xfId="0" applyFont="1" applyFill="1" applyBorder="1" applyAlignment="1">
      <alignment horizontal="center" vertical="distributed"/>
    </xf>
    <xf numFmtId="0" fontId="13" fillId="3" borderId="18" xfId="0" applyFont="1" applyFill="1" applyBorder="1" applyAlignment="1">
      <alignment horizontal="center" vertical="distributed"/>
    </xf>
    <xf numFmtId="0" fontId="7" fillId="3" borderId="14" xfId="0" applyFont="1" applyFill="1" applyBorder="1" applyAlignment="1">
      <alignment horizontal="left" vertical="distributed"/>
    </xf>
    <xf numFmtId="0" fontId="7" fillId="3" borderId="15" xfId="0" applyFont="1" applyFill="1" applyBorder="1" applyAlignment="1">
      <alignment horizontal="left" vertical="distributed"/>
    </xf>
    <xf numFmtId="0" fontId="7" fillId="3" borderId="18" xfId="0" applyFont="1" applyFill="1" applyBorder="1" applyAlignment="1">
      <alignment horizontal="left" vertical="distributed"/>
    </xf>
    <xf numFmtId="0" fontId="10" fillId="3" borderId="12" xfId="0" applyFont="1" applyFill="1" applyBorder="1" applyAlignment="1">
      <alignment horizontal="center" vertical="distributed"/>
    </xf>
    <xf numFmtId="0" fontId="10" fillId="3" borderId="11" xfId="0" applyFont="1" applyFill="1" applyBorder="1" applyAlignment="1">
      <alignment horizontal="center" vertical="distributed"/>
    </xf>
    <xf numFmtId="0" fontId="10" fillId="3" borderId="12" xfId="0" applyNumberFormat="1" applyFont="1" applyFill="1" applyBorder="1" applyAlignment="1">
      <alignment horizontal="center" vertical="distributed"/>
    </xf>
    <xf numFmtId="0" fontId="10" fillId="3" borderId="11" xfId="0" applyNumberFormat="1" applyFont="1" applyFill="1" applyBorder="1" applyAlignment="1">
      <alignment horizontal="center" vertical="distributed"/>
    </xf>
    <xf numFmtId="0" fontId="10" fillId="3" borderId="13" xfId="0" applyFont="1" applyFill="1" applyBorder="1" applyAlignment="1">
      <alignment horizontal="center" vertical="distributed"/>
    </xf>
    <xf numFmtId="0" fontId="10" fillId="3" borderId="12" xfId="0" applyFont="1" applyFill="1" applyBorder="1" applyAlignment="1">
      <alignment horizontal="left" vertical="distributed"/>
    </xf>
    <xf numFmtId="0" fontId="10" fillId="3" borderId="11" xfId="0" applyFont="1" applyFill="1" applyBorder="1" applyAlignment="1">
      <alignment horizontal="left" vertical="distributed"/>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2" xfId="4" applyFont="1" applyFill="1" applyBorder="1" applyAlignment="1">
      <alignment horizontal="left" vertical="distributed"/>
    </xf>
    <xf numFmtId="0" fontId="4" fillId="0" borderId="9" xfId="4" applyFont="1" applyFill="1" applyBorder="1" applyAlignment="1">
      <alignment horizontal="left" vertical="distributed"/>
    </xf>
    <xf numFmtId="0" fontId="4" fillId="0" borderId="10" xfId="4" applyFont="1" applyFill="1" applyBorder="1" applyAlignment="1">
      <alignment horizontal="left" vertical="distributed"/>
    </xf>
    <xf numFmtId="1" fontId="11" fillId="0" borderId="12" xfId="0" applyNumberFormat="1" applyFont="1" applyBorder="1" applyAlignment="1">
      <alignment horizontal="center" vertical="distributed"/>
    </xf>
    <xf numFmtId="1" fontId="11" fillId="0" borderId="11" xfId="0" applyNumberFormat="1" applyFont="1" applyBorder="1" applyAlignment="1">
      <alignment horizontal="center" vertical="distributed"/>
    </xf>
    <xf numFmtId="1" fontId="11" fillId="0" borderId="13" xfId="0" applyNumberFormat="1" applyFont="1" applyBorder="1" applyAlignment="1">
      <alignment horizontal="center" vertical="distributed"/>
    </xf>
    <xf numFmtId="0" fontId="11" fillId="0" borderId="12" xfId="0" applyFont="1" applyBorder="1" applyAlignment="1">
      <alignment horizontal="left" vertical="distributed"/>
    </xf>
    <xf numFmtId="0" fontId="11" fillId="0" borderId="11" xfId="0" applyFont="1" applyBorder="1" applyAlignment="1">
      <alignment horizontal="left" vertical="distributed"/>
    </xf>
    <xf numFmtId="0" fontId="11" fillId="0" borderId="13" xfId="0" applyFont="1" applyBorder="1" applyAlignment="1">
      <alignment horizontal="left" vertical="distributed"/>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cellXfs>
  <cellStyles count="5">
    <cellStyle name="İyi" xfId="4" builtinId="26"/>
    <cellStyle name="Normal" xfId="0" builtinId="0"/>
    <cellStyle name="Normal 2" xfId="2"/>
    <cellStyle name="Normal 2 2" xfId="3"/>
    <cellStyle name="Normal 3" xfId="1"/>
  </cellStyles>
  <dxfs count="0"/>
  <tableStyles count="0" defaultTableStyle="TableStyleMedium2" defaultPivotStyle="PivotStyleLight16"/>
  <colors>
    <mruColors>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4"/>
  <sheetViews>
    <sheetView zoomScale="80" zoomScaleNormal="80" workbookViewId="0">
      <selection activeCell="C9" sqref="C9"/>
    </sheetView>
  </sheetViews>
  <sheetFormatPr defaultColWidth="9.1796875" defaultRowHeight="14.5" x14ac:dyDescent="0.35"/>
  <cols>
    <col min="1" max="1" width="27.1796875" style="11" customWidth="1"/>
    <col min="2" max="2" width="34.54296875" style="12" bestFit="1" customWidth="1"/>
    <col min="3" max="3" width="8" style="69" bestFit="1" customWidth="1"/>
    <col min="4" max="4" width="10.1796875" style="5" bestFit="1" customWidth="1"/>
    <col min="5" max="5" width="11" style="70" customWidth="1"/>
    <col min="6" max="6" width="10.1796875" style="71" bestFit="1" customWidth="1"/>
    <col min="7" max="7" width="22.7265625" style="70" customWidth="1"/>
    <col min="8" max="8" width="36.7265625" style="12" customWidth="1"/>
    <col min="9" max="11" width="9.1796875" style="71" customWidth="1"/>
    <col min="12" max="12" width="76.1796875" style="12" customWidth="1"/>
    <col min="13" max="16384" width="9.1796875" style="4"/>
  </cols>
  <sheetData>
    <row r="1" spans="1:12" ht="31.5" customHeight="1" thickBot="1" x14ac:dyDescent="0.4">
      <c r="A1" s="132" t="s">
        <v>518</v>
      </c>
      <c r="B1" s="133"/>
      <c r="C1" s="133"/>
      <c r="D1" s="133"/>
      <c r="E1" s="133"/>
      <c r="F1" s="133"/>
      <c r="G1" s="133"/>
      <c r="H1" s="133"/>
      <c r="I1" s="133"/>
      <c r="J1" s="133"/>
      <c r="K1" s="133"/>
      <c r="L1" s="133"/>
    </row>
    <row r="2" spans="1:12" ht="15" customHeight="1" x14ac:dyDescent="0.35">
      <c r="A2" s="144" t="s">
        <v>0</v>
      </c>
      <c r="B2" s="144" t="s">
        <v>1</v>
      </c>
      <c r="C2" s="147" t="s">
        <v>2</v>
      </c>
      <c r="D2" s="147" t="s">
        <v>3</v>
      </c>
      <c r="E2" s="150" t="s">
        <v>4</v>
      </c>
      <c r="F2" s="153" t="s">
        <v>5</v>
      </c>
      <c r="G2" s="156" t="s">
        <v>175</v>
      </c>
      <c r="H2" s="159" t="s">
        <v>176</v>
      </c>
      <c r="I2" s="142" t="s">
        <v>442</v>
      </c>
      <c r="J2" s="142" t="s">
        <v>443</v>
      </c>
      <c r="K2" s="142" t="s">
        <v>444</v>
      </c>
      <c r="L2" s="144" t="s">
        <v>6</v>
      </c>
    </row>
    <row r="3" spans="1:12" ht="15.75" customHeight="1" x14ac:dyDescent="0.35">
      <c r="A3" s="145"/>
      <c r="B3" s="145"/>
      <c r="C3" s="148"/>
      <c r="D3" s="148"/>
      <c r="E3" s="151"/>
      <c r="F3" s="154"/>
      <c r="G3" s="157"/>
      <c r="H3" s="160"/>
      <c r="I3" s="143"/>
      <c r="J3" s="143"/>
      <c r="K3" s="143"/>
      <c r="L3" s="145"/>
    </row>
    <row r="4" spans="1:12" ht="15" thickBot="1" x14ac:dyDescent="0.4">
      <c r="A4" s="146"/>
      <c r="B4" s="146"/>
      <c r="C4" s="149"/>
      <c r="D4" s="149"/>
      <c r="E4" s="152"/>
      <c r="F4" s="155"/>
      <c r="G4" s="158"/>
      <c r="H4" s="161"/>
      <c r="I4" s="143"/>
      <c r="J4" s="143"/>
      <c r="K4" s="143"/>
      <c r="L4" s="146"/>
    </row>
    <row r="5" spans="1:12" x14ac:dyDescent="0.35">
      <c r="A5" s="139" t="s">
        <v>167</v>
      </c>
      <c r="B5" s="129" t="s">
        <v>168</v>
      </c>
      <c r="C5" s="26">
        <v>2017</v>
      </c>
      <c r="D5" s="27" t="s">
        <v>7</v>
      </c>
      <c r="E5" s="28">
        <v>418.274</v>
      </c>
      <c r="F5" s="27">
        <v>60</v>
      </c>
      <c r="G5" s="21">
        <v>400.75900000000001</v>
      </c>
      <c r="H5" s="113" t="s">
        <v>177</v>
      </c>
      <c r="I5" s="126">
        <f>F10*15/100</f>
        <v>14.25</v>
      </c>
      <c r="J5" s="120">
        <v>14.25</v>
      </c>
      <c r="K5" s="123">
        <v>14.25</v>
      </c>
      <c r="L5" s="134"/>
    </row>
    <row r="6" spans="1:12" x14ac:dyDescent="0.35">
      <c r="A6" s="140"/>
      <c r="B6" s="130"/>
      <c r="C6" s="30">
        <v>2018</v>
      </c>
      <c r="D6" s="31" t="s">
        <v>8</v>
      </c>
      <c r="E6" s="32">
        <v>402.34800000000001</v>
      </c>
      <c r="F6" s="33">
        <v>70</v>
      </c>
      <c r="G6" s="22">
        <v>374.57</v>
      </c>
      <c r="H6" s="114" t="s">
        <v>178</v>
      </c>
      <c r="I6" s="127"/>
      <c r="J6" s="121"/>
      <c r="K6" s="124"/>
      <c r="L6" s="135"/>
    </row>
    <row r="7" spans="1:12" x14ac:dyDescent="0.35">
      <c r="A7" s="140"/>
      <c r="B7" s="130"/>
      <c r="C7" s="30">
        <v>2019</v>
      </c>
      <c r="D7" s="31" t="s">
        <v>8</v>
      </c>
      <c r="E7" s="32">
        <v>410.30500000000001</v>
      </c>
      <c r="F7" s="33">
        <v>80</v>
      </c>
      <c r="G7" s="22">
        <v>372.43700000000001</v>
      </c>
      <c r="H7" s="114" t="s">
        <v>178</v>
      </c>
      <c r="I7" s="127"/>
      <c r="J7" s="121"/>
      <c r="K7" s="124"/>
      <c r="L7" s="135"/>
    </row>
    <row r="8" spans="1:12" x14ac:dyDescent="0.35">
      <c r="A8" s="140"/>
      <c r="B8" s="130"/>
      <c r="C8" s="30">
        <v>2020</v>
      </c>
      <c r="D8" s="31" t="s">
        <v>8</v>
      </c>
      <c r="E8" s="32">
        <v>422.13799999999998</v>
      </c>
      <c r="F8" s="33">
        <v>80</v>
      </c>
      <c r="G8" s="22">
        <v>421.012</v>
      </c>
      <c r="H8" s="114" t="s">
        <v>179</v>
      </c>
      <c r="I8" s="127"/>
      <c r="J8" s="121"/>
      <c r="K8" s="124"/>
      <c r="L8" s="135"/>
    </row>
    <row r="9" spans="1:12" x14ac:dyDescent="0.35">
      <c r="A9" s="140"/>
      <c r="B9" s="130"/>
      <c r="C9" s="30">
        <v>2021</v>
      </c>
      <c r="D9" s="31" t="s">
        <v>8</v>
      </c>
      <c r="E9" s="32">
        <v>362.89112999999998</v>
      </c>
      <c r="F9" s="33">
        <v>85</v>
      </c>
      <c r="G9" s="35">
        <v>360.904</v>
      </c>
      <c r="H9" s="114" t="s">
        <v>180</v>
      </c>
      <c r="I9" s="127"/>
      <c r="J9" s="121"/>
      <c r="K9" s="124"/>
      <c r="L9" s="135"/>
    </row>
    <row r="10" spans="1:12" ht="15" thickBot="1" x14ac:dyDescent="0.4">
      <c r="A10" s="140"/>
      <c r="B10" s="131"/>
      <c r="C10" s="36">
        <v>2022</v>
      </c>
      <c r="D10" s="37" t="s">
        <v>8</v>
      </c>
      <c r="E10" s="38">
        <v>424.87</v>
      </c>
      <c r="F10" s="39">
        <v>95</v>
      </c>
      <c r="G10" s="40">
        <v>424.78199999999998</v>
      </c>
      <c r="H10" s="115" t="s">
        <v>455</v>
      </c>
      <c r="I10" s="128"/>
      <c r="J10" s="122"/>
      <c r="K10" s="125"/>
      <c r="L10" s="136"/>
    </row>
    <row r="11" spans="1:12" x14ac:dyDescent="0.35">
      <c r="A11" s="140"/>
      <c r="B11" s="129" t="s">
        <v>169</v>
      </c>
      <c r="C11" s="26">
        <v>2017</v>
      </c>
      <c r="D11" s="27" t="s">
        <v>7</v>
      </c>
      <c r="E11" s="28">
        <v>406.18799999999999</v>
      </c>
      <c r="F11" s="27">
        <v>50</v>
      </c>
      <c r="G11" s="21">
        <v>406.18799999999999</v>
      </c>
      <c r="H11" s="29" t="s">
        <v>181</v>
      </c>
      <c r="I11" s="126">
        <f>F16*15/100</f>
        <v>9.75</v>
      </c>
      <c r="J11" s="120">
        <v>9.75</v>
      </c>
      <c r="K11" s="123">
        <v>9.75</v>
      </c>
      <c r="L11" s="137" t="s">
        <v>12</v>
      </c>
    </row>
    <row r="12" spans="1:12" x14ac:dyDescent="0.35">
      <c r="A12" s="140"/>
      <c r="B12" s="130"/>
      <c r="C12" s="30">
        <v>2018</v>
      </c>
      <c r="D12" s="31" t="s">
        <v>8</v>
      </c>
      <c r="E12" s="32">
        <v>386.60399999999998</v>
      </c>
      <c r="F12" s="33">
        <v>60</v>
      </c>
      <c r="G12" s="22">
        <v>386.60399999999998</v>
      </c>
      <c r="H12" s="34" t="s">
        <v>181</v>
      </c>
      <c r="I12" s="127"/>
      <c r="J12" s="121"/>
      <c r="K12" s="124"/>
      <c r="L12" s="138"/>
    </row>
    <row r="13" spans="1:12" x14ac:dyDescent="0.35">
      <c r="A13" s="140"/>
      <c r="B13" s="130"/>
      <c r="C13" s="30">
        <v>2019</v>
      </c>
      <c r="D13" s="31" t="s">
        <v>8</v>
      </c>
      <c r="E13" s="32">
        <v>391.36799999999999</v>
      </c>
      <c r="F13" s="33">
        <v>70</v>
      </c>
      <c r="G13" s="22">
        <v>379.54500000000002</v>
      </c>
      <c r="H13" s="34" t="s">
        <v>182</v>
      </c>
      <c r="I13" s="127"/>
      <c r="J13" s="121"/>
      <c r="K13" s="124"/>
      <c r="L13" s="138"/>
    </row>
    <row r="14" spans="1:12" x14ac:dyDescent="0.35">
      <c r="A14" s="140"/>
      <c r="B14" s="130"/>
      <c r="C14" s="30">
        <v>2020</v>
      </c>
      <c r="D14" s="31" t="s">
        <v>8</v>
      </c>
      <c r="E14" s="32">
        <v>420.97899999999998</v>
      </c>
      <c r="F14" s="33">
        <v>70</v>
      </c>
      <c r="G14" s="22">
        <v>420.97899999999998</v>
      </c>
      <c r="H14" s="34" t="s">
        <v>181</v>
      </c>
      <c r="I14" s="127"/>
      <c r="J14" s="121"/>
      <c r="K14" s="124"/>
      <c r="L14" s="138"/>
    </row>
    <row r="15" spans="1:12" x14ac:dyDescent="0.35">
      <c r="A15" s="140"/>
      <c r="B15" s="130"/>
      <c r="C15" s="30">
        <v>2021</v>
      </c>
      <c r="D15" s="31" t="s">
        <v>8</v>
      </c>
      <c r="E15" s="32">
        <v>361.03151000000003</v>
      </c>
      <c r="F15" s="33">
        <v>60</v>
      </c>
      <c r="G15" s="35">
        <v>360.93400000000003</v>
      </c>
      <c r="H15" s="34" t="s">
        <v>182</v>
      </c>
      <c r="I15" s="127"/>
      <c r="J15" s="121"/>
      <c r="K15" s="124"/>
      <c r="L15" s="138"/>
    </row>
    <row r="16" spans="1:12" ht="15" thickBot="1" x14ac:dyDescent="0.4">
      <c r="A16" s="141"/>
      <c r="B16" s="131"/>
      <c r="C16" s="30">
        <v>2022</v>
      </c>
      <c r="D16" s="31" t="s">
        <v>8</v>
      </c>
      <c r="E16" s="32">
        <v>424.96100000000001</v>
      </c>
      <c r="F16" s="33">
        <v>65</v>
      </c>
      <c r="G16" s="35">
        <v>424.78800000000001</v>
      </c>
      <c r="H16" s="34" t="s">
        <v>456</v>
      </c>
      <c r="I16" s="128"/>
      <c r="J16" s="122"/>
      <c r="K16" s="125"/>
      <c r="L16" s="138"/>
    </row>
    <row r="17" spans="1:12" ht="15" thickBot="1" x14ac:dyDescent="0.4">
      <c r="A17" s="42"/>
      <c r="B17" s="43"/>
      <c r="C17" s="13"/>
      <c r="D17" s="14"/>
      <c r="E17" s="17"/>
      <c r="F17" s="15"/>
      <c r="G17" s="17"/>
      <c r="H17" s="43"/>
      <c r="I17" s="44"/>
      <c r="J17" s="44"/>
      <c r="K17" s="44"/>
      <c r="L17" s="45"/>
    </row>
    <row r="18" spans="1:12" x14ac:dyDescent="0.35">
      <c r="A18" s="117" t="s">
        <v>10</v>
      </c>
      <c r="B18" s="129" t="s">
        <v>183</v>
      </c>
      <c r="C18" s="26">
        <v>2017</v>
      </c>
      <c r="D18" s="27" t="s">
        <v>11</v>
      </c>
      <c r="E18" s="28">
        <v>227.059</v>
      </c>
      <c r="F18" s="27">
        <v>40</v>
      </c>
      <c r="G18" s="21">
        <v>227.059</v>
      </c>
      <c r="H18" s="29" t="s">
        <v>218</v>
      </c>
      <c r="I18" s="126">
        <f>F23*15/100</f>
        <v>8.25</v>
      </c>
      <c r="J18" s="120">
        <v>8.25</v>
      </c>
      <c r="K18" s="123"/>
      <c r="L18" s="137" t="s">
        <v>12</v>
      </c>
    </row>
    <row r="19" spans="1:12" x14ac:dyDescent="0.35">
      <c r="A19" s="118"/>
      <c r="B19" s="130"/>
      <c r="C19" s="30">
        <v>2018</v>
      </c>
      <c r="D19" s="31" t="s">
        <v>13</v>
      </c>
      <c r="E19" s="32">
        <v>264.26913000000002</v>
      </c>
      <c r="F19" s="33">
        <v>40</v>
      </c>
      <c r="G19" s="22">
        <v>222.16</v>
      </c>
      <c r="H19" s="34" t="s">
        <v>457</v>
      </c>
      <c r="I19" s="127"/>
      <c r="J19" s="121"/>
      <c r="K19" s="124"/>
      <c r="L19" s="138"/>
    </row>
    <row r="20" spans="1:12" x14ac:dyDescent="0.35">
      <c r="A20" s="118"/>
      <c r="B20" s="130"/>
      <c r="C20" s="30">
        <v>2019</v>
      </c>
      <c r="D20" s="31" t="s">
        <v>13</v>
      </c>
      <c r="E20" s="32">
        <v>270.85000000000002</v>
      </c>
      <c r="F20" s="33">
        <v>40</v>
      </c>
      <c r="G20" s="22">
        <v>248.75299999999999</v>
      </c>
      <c r="H20" s="34" t="s">
        <v>458</v>
      </c>
      <c r="I20" s="127"/>
      <c r="J20" s="121"/>
      <c r="K20" s="124"/>
      <c r="L20" s="138"/>
    </row>
    <row r="21" spans="1:12" x14ac:dyDescent="0.35">
      <c r="A21" s="118"/>
      <c r="B21" s="130"/>
      <c r="C21" s="30">
        <v>2020</v>
      </c>
      <c r="D21" s="31" t="s">
        <v>13</v>
      </c>
      <c r="E21" s="32">
        <v>291.90915999999999</v>
      </c>
      <c r="F21" s="33">
        <v>50</v>
      </c>
      <c r="G21" s="22">
        <v>272.11</v>
      </c>
      <c r="H21" s="34" t="s">
        <v>459</v>
      </c>
      <c r="I21" s="127"/>
      <c r="J21" s="121"/>
      <c r="K21" s="124"/>
      <c r="L21" s="138"/>
    </row>
    <row r="22" spans="1:12" x14ac:dyDescent="0.35">
      <c r="A22" s="118"/>
      <c r="B22" s="130"/>
      <c r="C22" s="30">
        <v>2021</v>
      </c>
      <c r="D22" s="31" t="s">
        <v>13</v>
      </c>
      <c r="E22" s="32">
        <v>287.88511</v>
      </c>
      <c r="F22" s="33">
        <v>50</v>
      </c>
      <c r="G22" s="35">
        <v>283.38</v>
      </c>
      <c r="H22" s="34" t="s">
        <v>459</v>
      </c>
      <c r="I22" s="127"/>
      <c r="J22" s="121"/>
      <c r="K22" s="124"/>
      <c r="L22" s="138"/>
    </row>
    <row r="23" spans="1:12" ht="15" thickBot="1" x14ac:dyDescent="0.4">
      <c r="A23" s="118"/>
      <c r="B23" s="130"/>
      <c r="C23" s="30">
        <v>2022</v>
      </c>
      <c r="D23" s="31" t="s">
        <v>13</v>
      </c>
      <c r="E23" s="32">
        <v>309.31099999999998</v>
      </c>
      <c r="F23" s="33">
        <v>55</v>
      </c>
      <c r="G23" s="35">
        <v>237.26</v>
      </c>
      <c r="H23" s="34" t="s">
        <v>451</v>
      </c>
      <c r="I23" s="128"/>
      <c r="J23" s="122"/>
      <c r="K23" s="125"/>
      <c r="L23" s="138"/>
    </row>
    <row r="24" spans="1:12" x14ac:dyDescent="0.35">
      <c r="A24" s="118"/>
      <c r="B24" s="129" t="s">
        <v>14</v>
      </c>
      <c r="C24" s="26">
        <v>2017</v>
      </c>
      <c r="D24" s="27" t="s">
        <v>16</v>
      </c>
      <c r="E24" s="28">
        <v>289.21300000000002</v>
      </c>
      <c r="F24" s="27">
        <v>40</v>
      </c>
      <c r="G24" s="21">
        <v>288.11599999999999</v>
      </c>
      <c r="H24" s="29" t="s">
        <v>180</v>
      </c>
      <c r="I24" s="126">
        <f>F29*15/100</f>
        <v>7.5</v>
      </c>
      <c r="J24" s="120">
        <v>7.5</v>
      </c>
      <c r="K24" s="123"/>
      <c r="L24" s="137"/>
    </row>
    <row r="25" spans="1:12" x14ac:dyDescent="0.35">
      <c r="A25" s="118"/>
      <c r="B25" s="130"/>
      <c r="C25" s="30">
        <v>2018</v>
      </c>
      <c r="D25" s="31" t="s">
        <v>17</v>
      </c>
      <c r="E25" s="32">
        <v>286.98971999999998</v>
      </c>
      <c r="F25" s="33">
        <v>40</v>
      </c>
      <c r="G25" s="22">
        <v>285.86799999999999</v>
      </c>
      <c r="H25" s="34" t="s">
        <v>184</v>
      </c>
      <c r="I25" s="127"/>
      <c r="J25" s="121"/>
      <c r="K25" s="124"/>
      <c r="L25" s="138"/>
    </row>
    <row r="26" spans="1:12" x14ac:dyDescent="0.35">
      <c r="A26" s="118"/>
      <c r="B26" s="130"/>
      <c r="C26" s="30">
        <v>2019</v>
      </c>
      <c r="D26" s="31" t="s">
        <v>17</v>
      </c>
      <c r="E26" s="32">
        <v>295.92</v>
      </c>
      <c r="F26" s="33">
        <v>40</v>
      </c>
      <c r="G26" s="22">
        <v>294.87400000000002</v>
      </c>
      <c r="H26" s="34" t="s">
        <v>457</v>
      </c>
      <c r="I26" s="127"/>
      <c r="J26" s="121"/>
      <c r="K26" s="124"/>
      <c r="L26" s="138"/>
    </row>
    <row r="27" spans="1:12" x14ac:dyDescent="0.35">
      <c r="A27" s="118"/>
      <c r="B27" s="130"/>
      <c r="C27" s="30">
        <v>2020</v>
      </c>
      <c r="D27" s="31" t="s">
        <v>17</v>
      </c>
      <c r="E27" s="32">
        <v>296.601</v>
      </c>
      <c r="F27" s="33">
        <v>40</v>
      </c>
      <c r="G27" s="22">
        <v>282.88</v>
      </c>
      <c r="H27" s="34" t="s">
        <v>451</v>
      </c>
      <c r="I27" s="127"/>
      <c r="J27" s="121"/>
      <c r="K27" s="124"/>
      <c r="L27" s="138"/>
    </row>
    <row r="28" spans="1:12" x14ac:dyDescent="0.35">
      <c r="A28" s="118"/>
      <c r="B28" s="130"/>
      <c r="C28" s="30">
        <v>2021</v>
      </c>
      <c r="D28" s="31" t="s">
        <v>17</v>
      </c>
      <c r="E28" s="32">
        <v>272.36315999999999</v>
      </c>
      <c r="F28" s="33">
        <v>40</v>
      </c>
      <c r="G28" s="35">
        <v>272.202</v>
      </c>
      <c r="H28" s="34" t="s">
        <v>460</v>
      </c>
      <c r="I28" s="127"/>
      <c r="J28" s="121"/>
      <c r="K28" s="124"/>
      <c r="L28" s="138"/>
    </row>
    <row r="29" spans="1:12" ht="15" thickBot="1" x14ac:dyDescent="0.4">
      <c r="A29" s="118"/>
      <c r="B29" s="130"/>
      <c r="C29" s="30">
        <v>2022</v>
      </c>
      <c r="D29" s="31" t="s">
        <v>17</v>
      </c>
      <c r="E29" s="32">
        <v>328.125</v>
      </c>
      <c r="F29" s="33">
        <v>50</v>
      </c>
      <c r="G29" s="35">
        <v>309.15600000000001</v>
      </c>
      <c r="H29" s="34" t="s">
        <v>451</v>
      </c>
      <c r="I29" s="128"/>
      <c r="J29" s="122"/>
      <c r="K29" s="125"/>
      <c r="L29" s="138"/>
    </row>
    <row r="30" spans="1:12" x14ac:dyDescent="0.35">
      <c r="A30" s="118"/>
      <c r="B30" s="129" t="s">
        <v>18</v>
      </c>
      <c r="C30" s="26">
        <v>2017</v>
      </c>
      <c r="D30" s="27" t="s">
        <v>16</v>
      </c>
      <c r="E30" s="28">
        <v>291.74200000000002</v>
      </c>
      <c r="F30" s="27">
        <v>60</v>
      </c>
      <c r="G30" s="21">
        <v>288.16899999999998</v>
      </c>
      <c r="H30" s="29" t="s">
        <v>180</v>
      </c>
      <c r="I30" s="126">
        <f>F35*15/100</f>
        <v>7.35</v>
      </c>
      <c r="J30" s="120">
        <v>7.35</v>
      </c>
      <c r="K30" s="123"/>
      <c r="L30" s="137"/>
    </row>
    <row r="31" spans="1:12" x14ac:dyDescent="0.35">
      <c r="A31" s="118"/>
      <c r="B31" s="130"/>
      <c r="C31" s="30">
        <v>2018</v>
      </c>
      <c r="D31" s="31" t="s">
        <v>17</v>
      </c>
      <c r="E31" s="32">
        <v>294.49158</v>
      </c>
      <c r="F31" s="33">
        <v>50</v>
      </c>
      <c r="G31" s="22">
        <v>292.49</v>
      </c>
      <c r="H31" s="34" t="s">
        <v>180</v>
      </c>
      <c r="I31" s="127"/>
      <c r="J31" s="121"/>
      <c r="K31" s="124"/>
      <c r="L31" s="138"/>
    </row>
    <row r="32" spans="1:12" x14ac:dyDescent="0.35">
      <c r="A32" s="118"/>
      <c r="B32" s="130"/>
      <c r="C32" s="30">
        <v>2019</v>
      </c>
      <c r="D32" s="31" t="s">
        <v>17</v>
      </c>
      <c r="E32" s="32">
        <v>298.75900000000001</v>
      </c>
      <c r="F32" s="33">
        <v>50</v>
      </c>
      <c r="G32" s="22">
        <v>294.971</v>
      </c>
      <c r="H32" s="34" t="s">
        <v>180</v>
      </c>
      <c r="I32" s="127"/>
      <c r="J32" s="121"/>
      <c r="K32" s="124"/>
      <c r="L32" s="138"/>
    </row>
    <row r="33" spans="1:12" x14ac:dyDescent="0.35">
      <c r="A33" s="118"/>
      <c r="B33" s="130"/>
      <c r="C33" s="30">
        <v>2020</v>
      </c>
      <c r="D33" s="31" t="s">
        <v>17</v>
      </c>
      <c r="E33" s="32">
        <v>314.44600000000003</v>
      </c>
      <c r="F33" s="33">
        <v>49</v>
      </c>
      <c r="G33" s="22">
        <v>307.77999999999997</v>
      </c>
      <c r="H33" s="34" t="s">
        <v>461</v>
      </c>
      <c r="I33" s="127"/>
      <c r="J33" s="121"/>
      <c r="K33" s="124"/>
      <c r="L33" s="138"/>
    </row>
    <row r="34" spans="1:12" x14ac:dyDescent="0.35">
      <c r="A34" s="118"/>
      <c r="B34" s="130"/>
      <c r="C34" s="30">
        <v>2021</v>
      </c>
      <c r="D34" s="31" t="s">
        <v>17</v>
      </c>
      <c r="E34" s="32">
        <v>304.53316000000001</v>
      </c>
      <c r="F34" s="33">
        <v>49</v>
      </c>
      <c r="G34" s="35">
        <v>304.53300000000002</v>
      </c>
      <c r="H34" s="34" t="s">
        <v>181</v>
      </c>
      <c r="I34" s="127"/>
      <c r="J34" s="121"/>
      <c r="K34" s="124"/>
      <c r="L34" s="138"/>
    </row>
    <row r="35" spans="1:12" ht="15" thickBot="1" x14ac:dyDescent="0.4">
      <c r="A35" s="118"/>
      <c r="B35" s="130"/>
      <c r="C35" s="30">
        <v>2022</v>
      </c>
      <c r="D35" s="31" t="s">
        <v>17</v>
      </c>
      <c r="E35" s="32">
        <v>354.16300000000001</v>
      </c>
      <c r="F35" s="33">
        <v>49</v>
      </c>
      <c r="G35" s="35">
        <v>332.70299999999997</v>
      </c>
      <c r="H35" s="34" t="s">
        <v>451</v>
      </c>
      <c r="I35" s="128"/>
      <c r="J35" s="122"/>
      <c r="K35" s="125"/>
      <c r="L35" s="138"/>
    </row>
    <row r="36" spans="1:12" x14ac:dyDescent="0.35">
      <c r="A36" s="118"/>
      <c r="B36" s="129" t="s">
        <v>20</v>
      </c>
      <c r="C36" s="26">
        <v>2017</v>
      </c>
      <c r="D36" s="27" t="s">
        <v>21</v>
      </c>
      <c r="E36" s="28">
        <v>294.27699999999999</v>
      </c>
      <c r="F36" s="27">
        <v>80</v>
      </c>
      <c r="G36" s="21">
        <v>293.495</v>
      </c>
      <c r="H36" s="29" t="s">
        <v>451</v>
      </c>
      <c r="I36" s="126">
        <f>F41*15/100</f>
        <v>3</v>
      </c>
      <c r="J36" s="120">
        <v>3</v>
      </c>
      <c r="K36" s="123"/>
      <c r="L36" s="137"/>
    </row>
    <row r="37" spans="1:12" x14ac:dyDescent="0.35">
      <c r="A37" s="118"/>
      <c r="B37" s="130"/>
      <c r="C37" s="30">
        <v>2018</v>
      </c>
      <c r="D37" s="31" t="s">
        <v>22</v>
      </c>
      <c r="E37" s="32">
        <v>279.82411000000002</v>
      </c>
      <c r="F37" s="33">
        <v>70</v>
      </c>
      <c r="G37" s="22">
        <v>273.73200000000003</v>
      </c>
      <c r="H37" s="34" t="s">
        <v>462</v>
      </c>
      <c r="I37" s="127"/>
      <c r="J37" s="121"/>
      <c r="K37" s="124"/>
      <c r="L37" s="138"/>
    </row>
    <row r="38" spans="1:12" x14ac:dyDescent="0.35">
      <c r="A38" s="118"/>
      <c r="B38" s="130"/>
      <c r="C38" s="30">
        <v>2019</v>
      </c>
      <c r="D38" s="31" t="s">
        <v>22</v>
      </c>
      <c r="E38" s="32">
        <v>286.31599999999997</v>
      </c>
      <c r="F38" s="33">
        <v>40</v>
      </c>
      <c r="G38" s="22">
        <v>294.971</v>
      </c>
      <c r="H38" s="34" t="s">
        <v>180</v>
      </c>
      <c r="I38" s="127"/>
      <c r="J38" s="121"/>
      <c r="K38" s="124"/>
      <c r="L38" s="138"/>
    </row>
    <row r="39" spans="1:12" x14ac:dyDescent="0.35">
      <c r="A39" s="118"/>
      <c r="B39" s="130"/>
      <c r="C39" s="30">
        <v>2020</v>
      </c>
      <c r="D39" s="31" t="s">
        <v>22</v>
      </c>
      <c r="E39" s="32">
        <v>299.209</v>
      </c>
      <c r="F39" s="33">
        <v>25</v>
      </c>
      <c r="G39" s="22">
        <v>299.02300000000002</v>
      </c>
      <c r="H39" s="34" t="s">
        <v>451</v>
      </c>
      <c r="I39" s="127"/>
      <c r="J39" s="121"/>
      <c r="K39" s="124"/>
      <c r="L39" s="138"/>
    </row>
    <row r="40" spans="1:12" x14ac:dyDescent="0.35">
      <c r="A40" s="118"/>
      <c r="B40" s="130"/>
      <c r="C40" s="30">
        <v>2021</v>
      </c>
      <c r="D40" s="31" t="s">
        <v>22</v>
      </c>
      <c r="E40" s="32">
        <v>265.20544000000001</v>
      </c>
      <c r="F40" s="33">
        <v>20</v>
      </c>
      <c r="G40" s="35">
        <v>263.53199999999998</v>
      </c>
      <c r="H40" s="34" t="s">
        <v>460</v>
      </c>
      <c r="I40" s="127"/>
      <c r="J40" s="121"/>
      <c r="K40" s="124"/>
      <c r="L40" s="138"/>
    </row>
    <row r="41" spans="1:12" ht="15" thickBot="1" x14ac:dyDescent="0.4">
      <c r="A41" s="119"/>
      <c r="B41" s="131"/>
      <c r="C41" s="30">
        <v>2022</v>
      </c>
      <c r="D41" s="31" t="s">
        <v>22</v>
      </c>
      <c r="E41" s="32">
        <v>324.76100000000002</v>
      </c>
      <c r="F41" s="33">
        <v>20</v>
      </c>
      <c r="G41" s="35">
        <v>319.20299999999997</v>
      </c>
      <c r="H41" s="34" t="s">
        <v>463</v>
      </c>
      <c r="I41" s="128"/>
      <c r="J41" s="122"/>
      <c r="K41" s="125"/>
      <c r="L41" s="138"/>
    </row>
    <row r="42" spans="1:12" ht="15" thickBot="1" x14ac:dyDescent="0.4">
      <c r="A42" s="42"/>
      <c r="B42" s="43"/>
      <c r="C42" s="13"/>
      <c r="D42" s="14"/>
      <c r="E42" s="17"/>
      <c r="F42" s="15"/>
      <c r="G42" s="46"/>
      <c r="H42" s="47"/>
      <c r="I42" s="44"/>
      <c r="J42" s="44"/>
      <c r="K42" s="44"/>
      <c r="L42" s="45"/>
    </row>
    <row r="43" spans="1:12" x14ac:dyDescent="0.35">
      <c r="A43" s="117" t="s">
        <v>165</v>
      </c>
      <c r="B43" s="129" t="s">
        <v>166</v>
      </c>
      <c r="C43" s="26">
        <v>2017</v>
      </c>
      <c r="D43" s="27" t="s">
        <v>21</v>
      </c>
      <c r="E43" s="28">
        <v>352.71600000000001</v>
      </c>
      <c r="F43" s="27">
        <v>200</v>
      </c>
      <c r="G43" s="21">
        <v>202.20699999999999</v>
      </c>
      <c r="H43" s="29" t="s">
        <v>180</v>
      </c>
      <c r="I43" s="126">
        <f>F48*15/100</f>
        <v>15.75</v>
      </c>
      <c r="J43" s="120">
        <v>15.75</v>
      </c>
      <c r="K43" s="123"/>
      <c r="L43" s="137"/>
    </row>
    <row r="44" spans="1:12" x14ac:dyDescent="0.35">
      <c r="A44" s="118"/>
      <c r="B44" s="130"/>
      <c r="C44" s="30">
        <v>2018</v>
      </c>
      <c r="D44" s="31" t="s">
        <v>22</v>
      </c>
      <c r="E44" s="32">
        <v>299.34300000000002</v>
      </c>
      <c r="F44" s="33">
        <v>200</v>
      </c>
      <c r="G44" s="22">
        <v>299.34300000000002</v>
      </c>
      <c r="H44" s="34" t="s">
        <v>181</v>
      </c>
      <c r="I44" s="127"/>
      <c r="J44" s="121"/>
      <c r="K44" s="124"/>
      <c r="L44" s="138"/>
    </row>
    <row r="45" spans="1:12" x14ac:dyDescent="0.35">
      <c r="A45" s="118"/>
      <c r="B45" s="130"/>
      <c r="C45" s="30">
        <v>2019</v>
      </c>
      <c r="D45" s="31" t="s">
        <v>22</v>
      </c>
      <c r="E45" s="32">
        <v>312.959</v>
      </c>
      <c r="F45" s="33">
        <v>200</v>
      </c>
      <c r="G45" s="22">
        <v>312.78399999999999</v>
      </c>
      <c r="H45" s="34" t="s">
        <v>182</v>
      </c>
      <c r="I45" s="127"/>
      <c r="J45" s="121"/>
      <c r="K45" s="124"/>
      <c r="L45" s="138"/>
    </row>
    <row r="46" spans="1:12" x14ac:dyDescent="0.35">
      <c r="A46" s="118"/>
      <c r="B46" s="130"/>
      <c r="C46" s="30">
        <v>2020</v>
      </c>
      <c r="D46" s="31" t="s">
        <v>22</v>
      </c>
      <c r="E46" s="32">
        <v>353.30099999999999</v>
      </c>
      <c r="F46" s="33">
        <v>150</v>
      </c>
      <c r="G46" s="22">
        <v>353.19900000000001</v>
      </c>
      <c r="H46" s="34" t="s">
        <v>182</v>
      </c>
      <c r="I46" s="127"/>
      <c r="J46" s="121"/>
      <c r="K46" s="124"/>
      <c r="L46" s="138"/>
    </row>
    <row r="47" spans="1:12" x14ac:dyDescent="0.35">
      <c r="A47" s="118"/>
      <c r="B47" s="130"/>
      <c r="C47" s="30">
        <v>2021</v>
      </c>
      <c r="D47" s="31" t="s">
        <v>22</v>
      </c>
      <c r="E47" s="32">
        <v>309.74023</v>
      </c>
      <c r="F47" s="33">
        <v>105</v>
      </c>
      <c r="G47" s="35">
        <v>309.69799999999998</v>
      </c>
      <c r="H47" s="34" t="s">
        <v>185</v>
      </c>
      <c r="I47" s="127"/>
      <c r="J47" s="121"/>
      <c r="K47" s="124"/>
      <c r="L47" s="138"/>
    </row>
    <row r="48" spans="1:12" ht="15" thickBot="1" x14ac:dyDescent="0.4">
      <c r="A48" s="119"/>
      <c r="B48" s="131"/>
      <c r="C48" s="36">
        <v>2022</v>
      </c>
      <c r="D48" s="37" t="s">
        <v>22</v>
      </c>
      <c r="E48" s="38">
        <v>368.63400000000001</v>
      </c>
      <c r="F48" s="39">
        <v>105</v>
      </c>
      <c r="G48" s="48">
        <v>368.27300000000002</v>
      </c>
      <c r="H48" s="41" t="s">
        <v>464</v>
      </c>
      <c r="I48" s="128"/>
      <c r="J48" s="122"/>
      <c r="K48" s="125"/>
      <c r="L48" s="162"/>
    </row>
    <row r="49" spans="1:12" ht="15" thickBot="1" x14ac:dyDescent="0.4">
      <c r="A49" s="42"/>
      <c r="B49" s="43"/>
      <c r="C49" s="13"/>
      <c r="D49" s="14"/>
      <c r="E49" s="17"/>
      <c r="F49" s="15"/>
      <c r="G49" s="49"/>
      <c r="H49" s="50"/>
      <c r="I49" s="44"/>
      <c r="J49" s="44"/>
      <c r="K49" s="44"/>
      <c r="L49" s="45"/>
    </row>
    <row r="50" spans="1:12" ht="15" customHeight="1" x14ac:dyDescent="0.35">
      <c r="A50" s="163" t="s">
        <v>109</v>
      </c>
      <c r="B50" s="51" t="s">
        <v>24</v>
      </c>
      <c r="C50" s="26">
        <v>2017</v>
      </c>
      <c r="D50" s="27" t="s">
        <v>23</v>
      </c>
      <c r="E50" s="28">
        <v>216.607</v>
      </c>
      <c r="F50" s="27">
        <v>29</v>
      </c>
      <c r="G50" s="21">
        <v>216.607</v>
      </c>
      <c r="H50" s="29" t="s">
        <v>218</v>
      </c>
      <c r="I50" s="126">
        <f>F55*15/100</f>
        <v>4.5</v>
      </c>
      <c r="J50" s="120">
        <v>4.5</v>
      </c>
      <c r="K50" s="123"/>
      <c r="L50" s="137" t="s">
        <v>25</v>
      </c>
    </row>
    <row r="51" spans="1:12" x14ac:dyDescent="0.35">
      <c r="A51" s="164"/>
      <c r="B51" s="52" t="s">
        <v>24</v>
      </c>
      <c r="C51" s="30">
        <v>2018</v>
      </c>
      <c r="D51" s="31" t="s">
        <v>13</v>
      </c>
      <c r="E51" s="32">
        <v>248.48724999999999</v>
      </c>
      <c r="F51" s="33">
        <v>30</v>
      </c>
      <c r="G51" s="22">
        <v>248.48699999999999</v>
      </c>
      <c r="H51" s="34" t="s">
        <v>181</v>
      </c>
      <c r="I51" s="127"/>
      <c r="J51" s="121"/>
      <c r="K51" s="124"/>
      <c r="L51" s="138"/>
    </row>
    <row r="52" spans="1:12" x14ac:dyDescent="0.35">
      <c r="A52" s="164"/>
      <c r="B52" s="52" t="s">
        <v>24</v>
      </c>
      <c r="C52" s="30">
        <v>2019</v>
      </c>
      <c r="D52" s="31" t="s">
        <v>13</v>
      </c>
      <c r="E52" s="32">
        <v>229.02799999999999</v>
      </c>
      <c r="F52" s="33">
        <v>30</v>
      </c>
      <c r="G52" s="22">
        <v>229.02799999999999</v>
      </c>
      <c r="H52" s="34" t="s">
        <v>181</v>
      </c>
      <c r="I52" s="127"/>
      <c r="J52" s="121"/>
      <c r="K52" s="124"/>
      <c r="L52" s="138"/>
    </row>
    <row r="53" spans="1:12" x14ac:dyDescent="0.35">
      <c r="A53" s="164"/>
      <c r="B53" s="130" t="s">
        <v>110</v>
      </c>
      <c r="C53" s="30">
        <v>2020</v>
      </c>
      <c r="D53" s="31" t="s">
        <v>13</v>
      </c>
      <c r="E53" s="32">
        <v>220.90100000000001</v>
      </c>
      <c r="F53" s="33">
        <v>35</v>
      </c>
      <c r="G53" s="22">
        <v>220.90100000000001</v>
      </c>
      <c r="H53" s="34" t="s">
        <v>181</v>
      </c>
      <c r="I53" s="127"/>
      <c r="J53" s="121"/>
      <c r="K53" s="124"/>
      <c r="L53" s="138"/>
    </row>
    <row r="54" spans="1:12" x14ac:dyDescent="0.35">
      <c r="A54" s="164"/>
      <c r="B54" s="130"/>
      <c r="C54" s="30">
        <v>2021</v>
      </c>
      <c r="D54" s="31" t="s">
        <v>13</v>
      </c>
      <c r="E54" s="32">
        <v>208.87136000000001</v>
      </c>
      <c r="F54" s="33">
        <v>30</v>
      </c>
      <c r="G54" s="22">
        <v>208.87100000000001</v>
      </c>
      <c r="H54" s="34" t="s">
        <v>181</v>
      </c>
      <c r="I54" s="127"/>
      <c r="J54" s="121"/>
      <c r="K54" s="124"/>
      <c r="L54" s="138"/>
    </row>
    <row r="55" spans="1:12" ht="15" thickBot="1" x14ac:dyDescent="0.4">
      <c r="A55" s="164"/>
      <c r="B55" s="131"/>
      <c r="C55" s="30">
        <v>2022</v>
      </c>
      <c r="D55" s="31" t="s">
        <v>13</v>
      </c>
      <c r="E55" s="32">
        <v>251.89099999999999</v>
      </c>
      <c r="F55" s="33">
        <v>30</v>
      </c>
      <c r="G55" s="53">
        <v>251.89099999999999</v>
      </c>
      <c r="H55" s="41" t="s">
        <v>181</v>
      </c>
      <c r="I55" s="128"/>
      <c r="J55" s="122"/>
      <c r="K55" s="125"/>
      <c r="L55" s="162"/>
    </row>
    <row r="56" spans="1:12" x14ac:dyDescent="0.35">
      <c r="A56" s="164"/>
      <c r="B56" s="54" t="s">
        <v>26</v>
      </c>
      <c r="C56" s="55">
        <v>2017</v>
      </c>
      <c r="D56" s="27" t="s">
        <v>11</v>
      </c>
      <c r="E56" s="28">
        <v>212.066</v>
      </c>
      <c r="F56" s="27">
        <v>30</v>
      </c>
      <c r="G56" s="21">
        <v>209.92699999999999</v>
      </c>
      <c r="H56" s="29" t="s">
        <v>457</v>
      </c>
      <c r="I56" s="126">
        <f>F61*15/100</f>
        <v>7.5</v>
      </c>
      <c r="J56" s="120">
        <v>7.5</v>
      </c>
      <c r="K56" s="123"/>
      <c r="L56" s="137" t="s">
        <v>12</v>
      </c>
    </row>
    <row r="57" spans="1:12" x14ac:dyDescent="0.35">
      <c r="A57" s="164"/>
      <c r="B57" s="54" t="s">
        <v>26</v>
      </c>
      <c r="C57" s="56">
        <v>2018</v>
      </c>
      <c r="D57" s="31" t="s">
        <v>13</v>
      </c>
      <c r="E57" s="32">
        <v>246.25788</v>
      </c>
      <c r="F57" s="33">
        <v>30</v>
      </c>
      <c r="G57" s="22">
        <v>206.078</v>
      </c>
      <c r="H57" s="34" t="s">
        <v>177</v>
      </c>
      <c r="I57" s="127"/>
      <c r="J57" s="121"/>
      <c r="K57" s="124"/>
      <c r="L57" s="138"/>
    </row>
    <row r="58" spans="1:12" x14ac:dyDescent="0.35">
      <c r="A58" s="164"/>
      <c r="B58" s="54" t="s">
        <v>26</v>
      </c>
      <c r="C58" s="56">
        <v>2019</v>
      </c>
      <c r="D58" s="31" t="s">
        <v>13</v>
      </c>
      <c r="E58" s="32">
        <v>243.60400000000001</v>
      </c>
      <c r="F58" s="33">
        <v>30</v>
      </c>
      <c r="G58" s="22">
        <v>204.68199999999999</v>
      </c>
      <c r="H58" s="34" t="s">
        <v>179</v>
      </c>
      <c r="I58" s="127"/>
      <c r="J58" s="121"/>
      <c r="K58" s="124"/>
      <c r="L58" s="138"/>
    </row>
    <row r="59" spans="1:12" x14ac:dyDescent="0.35">
      <c r="A59" s="164"/>
      <c r="B59" s="130" t="s">
        <v>111</v>
      </c>
      <c r="C59" s="56">
        <v>2020</v>
      </c>
      <c r="D59" s="31" t="s">
        <v>13</v>
      </c>
      <c r="E59" s="32">
        <v>245.393</v>
      </c>
      <c r="F59" s="33">
        <v>35</v>
      </c>
      <c r="G59" s="22">
        <v>193.816</v>
      </c>
      <c r="H59" s="34" t="s">
        <v>456</v>
      </c>
      <c r="I59" s="127"/>
      <c r="J59" s="121"/>
      <c r="K59" s="124"/>
      <c r="L59" s="138"/>
    </row>
    <row r="60" spans="1:12" x14ac:dyDescent="0.35">
      <c r="A60" s="164"/>
      <c r="B60" s="130"/>
      <c r="C60" s="56">
        <v>2021</v>
      </c>
      <c r="D60" s="31" t="s">
        <v>13</v>
      </c>
      <c r="E60" s="32">
        <v>236.38597999999999</v>
      </c>
      <c r="F60" s="33">
        <v>42</v>
      </c>
      <c r="G60" s="22">
        <v>200.126</v>
      </c>
      <c r="H60" s="34" t="s">
        <v>465</v>
      </c>
      <c r="I60" s="127"/>
      <c r="J60" s="121"/>
      <c r="K60" s="124"/>
      <c r="L60" s="138"/>
    </row>
    <row r="61" spans="1:12" ht="15" thickBot="1" x14ac:dyDescent="0.4">
      <c r="A61" s="164"/>
      <c r="B61" s="131"/>
      <c r="C61" s="56">
        <v>2022</v>
      </c>
      <c r="D61" s="31" t="s">
        <v>13</v>
      </c>
      <c r="E61" s="32">
        <v>274.65699999999998</v>
      </c>
      <c r="F61" s="33">
        <v>50</v>
      </c>
      <c r="G61" s="53">
        <v>230.971</v>
      </c>
      <c r="H61" s="41" t="s">
        <v>177</v>
      </c>
      <c r="I61" s="128"/>
      <c r="J61" s="122"/>
      <c r="K61" s="125"/>
      <c r="L61" s="162"/>
    </row>
    <row r="62" spans="1:12" x14ac:dyDescent="0.35">
      <c r="A62" s="164"/>
      <c r="B62" s="57" t="s">
        <v>27</v>
      </c>
      <c r="C62" s="55">
        <v>2017</v>
      </c>
      <c r="D62" s="27" t="s">
        <v>23</v>
      </c>
      <c r="E62" s="28">
        <v>228.255</v>
      </c>
      <c r="F62" s="27">
        <v>30</v>
      </c>
      <c r="G62" s="21">
        <v>212.55699999999999</v>
      </c>
      <c r="H62" s="29" t="s">
        <v>177</v>
      </c>
      <c r="I62" s="126">
        <f>F67*15/100</f>
        <v>3</v>
      </c>
      <c r="J62" s="120">
        <v>3</v>
      </c>
      <c r="K62" s="123"/>
      <c r="L62" s="137" t="s">
        <v>28</v>
      </c>
    </row>
    <row r="63" spans="1:12" x14ac:dyDescent="0.35">
      <c r="A63" s="164"/>
      <c r="B63" s="54" t="s">
        <v>27</v>
      </c>
      <c r="C63" s="56">
        <v>2018</v>
      </c>
      <c r="D63" s="31" t="s">
        <v>13</v>
      </c>
      <c r="E63" s="32">
        <v>214.08699999999999</v>
      </c>
      <c r="F63" s="33">
        <v>30</v>
      </c>
      <c r="G63" s="22">
        <v>214.08699999999999</v>
      </c>
      <c r="H63" s="34" t="s">
        <v>181</v>
      </c>
      <c r="I63" s="127"/>
      <c r="J63" s="121"/>
      <c r="K63" s="124"/>
      <c r="L63" s="138"/>
    </row>
    <row r="64" spans="1:12" x14ac:dyDescent="0.35">
      <c r="A64" s="164"/>
      <c r="B64" s="54" t="s">
        <v>27</v>
      </c>
      <c r="C64" s="56">
        <v>2019</v>
      </c>
      <c r="D64" s="31" t="s">
        <v>13</v>
      </c>
      <c r="E64" s="32">
        <v>238.14699999999999</v>
      </c>
      <c r="F64" s="33">
        <v>30</v>
      </c>
      <c r="G64" s="22">
        <v>238.14699999999999</v>
      </c>
      <c r="H64" s="34" t="s">
        <v>181</v>
      </c>
      <c r="I64" s="127"/>
      <c r="J64" s="121"/>
      <c r="K64" s="124"/>
      <c r="L64" s="138"/>
    </row>
    <row r="65" spans="1:12" x14ac:dyDescent="0.35">
      <c r="A65" s="164"/>
      <c r="B65" s="130" t="s">
        <v>112</v>
      </c>
      <c r="C65" s="56">
        <v>2020</v>
      </c>
      <c r="D65" s="31" t="s">
        <v>13</v>
      </c>
      <c r="E65" s="32">
        <v>269.21499999999997</v>
      </c>
      <c r="F65" s="33">
        <v>20</v>
      </c>
      <c r="G65" s="22">
        <v>205.947</v>
      </c>
      <c r="H65" s="34" t="s">
        <v>177</v>
      </c>
      <c r="I65" s="127"/>
      <c r="J65" s="121"/>
      <c r="K65" s="124"/>
      <c r="L65" s="138"/>
    </row>
    <row r="66" spans="1:12" x14ac:dyDescent="0.35">
      <c r="A66" s="164"/>
      <c r="B66" s="130"/>
      <c r="C66" s="56">
        <v>2021</v>
      </c>
      <c r="D66" s="31" t="s">
        <v>13</v>
      </c>
      <c r="E66" s="32">
        <v>422.06993999999997</v>
      </c>
      <c r="F66" s="33">
        <v>20</v>
      </c>
      <c r="G66" s="22">
        <v>236.084</v>
      </c>
      <c r="H66" s="34" t="s">
        <v>177</v>
      </c>
      <c r="I66" s="127"/>
      <c r="J66" s="121"/>
      <c r="K66" s="124"/>
      <c r="L66" s="138"/>
    </row>
    <row r="67" spans="1:12" ht="15" thickBot="1" x14ac:dyDescent="0.4">
      <c r="A67" s="164"/>
      <c r="B67" s="131"/>
      <c r="C67" s="56">
        <v>2022</v>
      </c>
      <c r="D67" s="31" t="s">
        <v>13</v>
      </c>
      <c r="E67" s="32">
        <v>159.101</v>
      </c>
      <c r="F67" s="33">
        <v>20</v>
      </c>
      <c r="G67" s="53">
        <v>159.101</v>
      </c>
      <c r="H67" s="41" t="s">
        <v>181</v>
      </c>
      <c r="I67" s="128"/>
      <c r="J67" s="122"/>
      <c r="K67" s="125"/>
      <c r="L67" s="162"/>
    </row>
    <row r="68" spans="1:12" x14ac:dyDescent="0.35">
      <c r="A68" s="164"/>
      <c r="B68" s="129" t="s">
        <v>29</v>
      </c>
      <c r="C68" s="55">
        <v>2017</v>
      </c>
      <c r="D68" s="27" t="s">
        <v>21</v>
      </c>
      <c r="E68" s="28">
        <v>259.70600000000002</v>
      </c>
      <c r="F68" s="27">
        <v>70</v>
      </c>
      <c r="G68" s="21">
        <v>215.76400000000001</v>
      </c>
      <c r="H68" s="29" t="s">
        <v>179</v>
      </c>
      <c r="I68" s="126">
        <f>F73*15/100</f>
        <v>9.75</v>
      </c>
      <c r="J68" s="120">
        <v>9.75</v>
      </c>
      <c r="K68" s="123"/>
      <c r="L68" s="137" t="s">
        <v>445</v>
      </c>
    </row>
    <row r="69" spans="1:12" x14ac:dyDescent="0.35">
      <c r="A69" s="164"/>
      <c r="B69" s="130"/>
      <c r="C69" s="56">
        <v>2018</v>
      </c>
      <c r="D69" s="31" t="s">
        <v>22</v>
      </c>
      <c r="E69" s="32">
        <v>227.92169000000001</v>
      </c>
      <c r="F69" s="33">
        <v>80</v>
      </c>
      <c r="G69" s="22">
        <v>200.72399999999999</v>
      </c>
      <c r="H69" s="34" t="s">
        <v>456</v>
      </c>
      <c r="I69" s="127"/>
      <c r="J69" s="121"/>
      <c r="K69" s="124"/>
      <c r="L69" s="138"/>
    </row>
    <row r="70" spans="1:12" x14ac:dyDescent="0.35">
      <c r="A70" s="164"/>
      <c r="B70" s="130"/>
      <c r="C70" s="56">
        <v>2019</v>
      </c>
      <c r="D70" s="31" t="s">
        <v>22</v>
      </c>
      <c r="E70" s="32">
        <v>217.55799999999999</v>
      </c>
      <c r="F70" s="33">
        <v>70</v>
      </c>
      <c r="G70" s="22">
        <v>206.52600000000001</v>
      </c>
      <c r="H70" s="34" t="s">
        <v>466</v>
      </c>
      <c r="I70" s="127"/>
      <c r="J70" s="121"/>
      <c r="K70" s="124"/>
      <c r="L70" s="138"/>
    </row>
    <row r="71" spans="1:12" x14ac:dyDescent="0.35">
      <c r="A71" s="164"/>
      <c r="B71" s="130"/>
      <c r="C71" s="56">
        <v>2020</v>
      </c>
      <c r="D71" s="31" t="s">
        <v>22</v>
      </c>
      <c r="E71" s="32">
        <v>232.7</v>
      </c>
      <c r="F71" s="33">
        <v>70</v>
      </c>
      <c r="G71" s="22">
        <v>188.691</v>
      </c>
      <c r="H71" s="34" t="s">
        <v>467</v>
      </c>
      <c r="I71" s="127"/>
      <c r="J71" s="121"/>
      <c r="K71" s="124"/>
      <c r="L71" s="138"/>
    </row>
    <row r="72" spans="1:12" x14ac:dyDescent="0.35">
      <c r="A72" s="164"/>
      <c r="B72" s="130"/>
      <c r="C72" s="56">
        <v>2021</v>
      </c>
      <c r="D72" s="31" t="s">
        <v>22</v>
      </c>
      <c r="E72" s="32">
        <v>213.77884</v>
      </c>
      <c r="F72" s="33">
        <v>72</v>
      </c>
      <c r="G72" s="22">
        <v>201.971</v>
      </c>
      <c r="H72" s="34" t="s">
        <v>468</v>
      </c>
      <c r="I72" s="127"/>
      <c r="J72" s="121"/>
      <c r="K72" s="124"/>
      <c r="L72" s="138"/>
    </row>
    <row r="73" spans="1:12" ht="15" thickBot="1" x14ac:dyDescent="0.4">
      <c r="A73" s="164"/>
      <c r="B73" s="131"/>
      <c r="C73" s="56">
        <v>2022</v>
      </c>
      <c r="D73" s="31" t="s">
        <v>22</v>
      </c>
      <c r="E73" s="32">
        <v>269.09399999999999</v>
      </c>
      <c r="F73" s="33">
        <v>65</v>
      </c>
      <c r="G73" s="58">
        <v>258.44200000000001</v>
      </c>
      <c r="H73" s="34" t="s">
        <v>469</v>
      </c>
      <c r="I73" s="128"/>
      <c r="J73" s="122"/>
      <c r="K73" s="125"/>
      <c r="L73" s="162"/>
    </row>
    <row r="74" spans="1:12" x14ac:dyDescent="0.35">
      <c r="A74" s="164"/>
      <c r="B74" s="129" t="s">
        <v>170</v>
      </c>
      <c r="C74" s="55">
        <v>2017</v>
      </c>
      <c r="D74" s="27" t="s">
        <v>9</v>
      </c>
      <c r="E74" s="28" t="s">
        <v>9</v>
      </c>
      <c r="F74" s="27" t="s">
        <v>9</v>
      </c>
      <c r="G74" s="21" t="s">
        <v>9</v>
      </c>
      <c r="H74" s="29" t="s">
        <v>9</v>
      </c>
      <c r="I74" s="126">
        <f>F79*15/100</f>
        <v>6</v>
      </c>
      <c r="J74" s="120">
        <v>6</v>
      </c>
      <c r="K74" s="123"/>
      <c r="L74" s="137" t="s">
        <v>12</v>
      </c>
    </row>
    <row r="75" spans="1:12" x14ac:dyDescent="0.35">
      <c r="A75" s="164"/>
      <c r="B75" s="130"/>
      <c r="C75" s="56">
        <v>2018</v>
      </c>
      <c r="D75" s="31" t="s">
        <v>9</v>
      </c>
      <c r="E75" s="32" t="s">
        <v>9</v>
      </c>
      <c r="F75" s="33" t="s">
        <v>9</v>
      </c>
      <c r="G75" s="22" t="s">
        <v>9</v>
      </c>
      <c r="H75" s="34" t="s">
        <v>9</v>
      </c>
      <c r="I75" s="127"/>
      <c r="J75" s="121"/>
      <c r="K75" s="124"/>
      <c r="L75" s="138"/>
    </row>
    <row r="76" spans="1:12" x14ac:dyDescent="0.35">
      <c r="A76" s="164"/>
      <c r="B76" s="130"/>
      <c r="C76" s="56">
        <v>2019</v>
      </c>
      <c r="D76" s="31" t="s">
        <v>9</v>
      </c>
      <c r="E76" s="32" t="s">
        <v>9</v>
      </c>
      <c r="F76" s="33" t="s">
        <v>9</v>
      </c>
      <c r="G76" s="22" t="s">
        <v>9</v>
      </c>
      <c r="H76" s="34" t="s">
        <v>9</v>
      </c>
      <c r="I76" s="127"/>
      <c r="J76" s="121"/>
      <c r="K76" s="124"/>
      <c r="L76" s="138"/>
    </row>
    <row r="77" spans="1:12" x14ac:dyDescent="0.35">
      <c r="A77" s="164"/>
      <c r="B77" s="130"/>
      <c r="C77" s="56">
        <v>2020</v>
      </c>
      <c r="D77" s="31" t="s">
        <v>9</v>
      </c>
      <c r="E77" s="32" t="s">
        <v>9</v>
      </c>
      <c r="F77" s="33" t="s">
        <v>9</v>
      </c>
      <c r="G77" s="22" t="s">
        <v>9</v>
      </c>
      <c r="H77" s="34" t="s">
        <v>9</v>
      </c>
      <c r="I77" s="127"/>
      <c r="J77" s="121"/>
      <c r="K77" s="124"/>
      <c r="L77" s="138"/>
    </row>
    <row r="78" spans="1:12" x14ac:dyDescent="0.35">
      <c r="A78" s="164"/>
      <c r="B78" s="130"/>
      <c r="C78" s="56">
        <v>2021</v>
      </c>
      <c r="D78" s="31" t="s">
        <v>22</v>
      </c>
      <c r="E78" s="32">
        <v>230.33</v>
      </c>
      <c r="F78" s="33">
        <v>40</v>
      </c>
      <c r="G78" s="22">
        <v>203.14599999999999</v>
      </c>
      <c r="H78" s="34" t="s">
        <v>466</v>
      </c>
      <c r="I78" s="127"/>
      <c r="J78" s="121"/>
      <c r="K78" s="124"/>
      <c r="L78" s="138"/>
    </row>
    <row r="79" spans="1:12" ht="15" thickBot="1" x14ac:dyDescent="0.4">
      <c r="A79" s="165"/>
      <c r="B79" s="131"/>
      <c r="C79" s="56">
        <v>2022</v>
      </c>
      <c r="D79" s="31" t="s">
        <v>22</v>
      </c>
      <c r="E79" s="32">
        <v>272.58499999999998</v>
      </c>
      <c r="F79" s="33">
        <v>40</v>
      </c>
      <c r="G79" s="53">
        <v>250.517</v>
      </c>
      <c r="H79" s="41" t="s">
        <v>470</v>
      </c>
      <c r="I79" s="128"/>
      <c r="J79" s="122"/>
      <c r="K79" s="125"/>
      <c r="L79" s="162"/>
    </row>
    <row r="80" spans="1:12" ht="15" thickBot="1" x14ac:dyDescent="0.4">
      <c r="A80" s="42"/>
      <c r="B80" s="43"/>
      <c r="C80" s="13"/>
      <c r="D80" s="14"/>
      <c r="E80" s="17"/>
      <c r="F80" s="15"/>
      <c r="G80" s="17"/>
      <c r="H80" s="43"/>
      <c r="I80" s="44"/>
      <c r="J80" s="44"/>
      <c r="K80" s="44"/>
      <c r="L80" s="45"/>
    </row>
    <row r="81" spans="1:12" ht="15" customHeight="1" x14ac:dyDescent="0.35">
      <c r="A81" s="139" t="s">
        <v>30</v>
      </c>
      <c r="B81" s="129" t="s">
        <v>32</v>
      </c>
      <c r="C81" s="55">
        <v>2017</v>
      </c>
      <c r="D81" s="27" t="s">
        <v>31</v>
      </c>
      <c r="E81" s="28">
        <v>223.05799999999999</v>
      </c>
      <c r="F81" s="27">
        <v>30</v>
      </c>
      <c r="G81" s="21">
        <v>197.78100000000001</v>
      </c>
      <c r="H81" s="29" t="s">
        <v>471</v>
      </c>
      <c r="I81" s="126">
        <f>F86*15/100</f>
        <v>4.5</v>
      </c>
      <c r="J81" s="120">
        <v>4.5</v>
      </c>
      <c r="K81" s="123"/>
      <c r="L81" s="137" t="s">
        <v>12</v>
      </c>
    </row>
    <row r="82" spans="1:12" x14ac:dyDescent="0.35">
      <c r="A82" s="140"/>
      <c r="B82" s="130"/>
      <c r="C82" s="56">
        <v>2018</v>
      </c>
      <c r="D82" s="31" t="s">
        <v>22</v>
      </c>
      <c r="E82" s="32">
        <v>229.82914</v>
      </c>
      <c r="F82" s="33">
        <v>15</v>
      </c>
      <c r="G82" s="22">
        <v>198.446</v>
      </c>
      <c r="H82" s="34" t="s">
        <v>182</v>
      </c>
      <c r="I82" s="127"/>
      <c r="J82" s="121"/>
      <c r="K82" s="124"/>
      <c r="L82" s="138"/>
    </row>
    <row r="83" spans="1:12" x14ac:dyDescent="0.35">
      <c r="A83" s="140"/>
      <c r="B83" s="130"/>
      <c r="C83" s="56">
        <v>2019</v>
      </c>
      <c r="D83" s="31" t="s">
        <v>22</v>
      </c>
      <c r="E83" s="32">
        <v>227.13900000000001</v>
      </c>
      <c r="F83" s="33">
        <v>15</v>
      </c>
      <c r="G83" s="22">
        <v>200.96600000000001</v>
      </c>
      <c r="H83" s="34" t="s">
        <v>471</v>
      </c>
      <c r="I83" s="127"/>
      <c r="J83" s="121"/>
      <c r="K83" s="124"/>
      <c r="L83" s="138"/>
    </row>
    <row r="84" spans="1:12" x14ac:dyDescent="0.35">
      <c r="A84" s="140"/>
      <c r="B84" s="130"/>
      <c r="C84" s="56">
        <v>2020</v>
      </c>
      <c r="D84" s="31" t="s">
        <v>22</v>
      </c>
      <c r="E84" s="32">
        <v>205.334</v>
      </c>
      <c r="F84" s="33">
        <v>20</v>
      </c>
      <c r="G84" s="22">
        <v>196.46100000000001</v>
      </c>
      <c r="H84" s="34" t="s">
        <v>472</v>
      </c>
      <c r="I84" s="127"/>
      <c r="J84" s="121"/>
      <c r="K84" s="124"/>
      <c r="L84" s="138"/>
    </row>
    <row r="85" spans="1:12" x14ac:dyDescent="0.35">
      <c r="A85" s="140"/>
      <c r="B85" s="130"/>
      <c r="C85" s="56">
        <v>2021</v>
      </c>
      <c r="D85" s="31" t="s">
        <v>22</v>
      </c>
      <c r="E85" s="32">
        <v>232.58466999999999</v>
      </c>
      <c r="F85" s="33">
        <v>25</v>
      </c>
      <c r="G85" s="22">
        <v>206.881</v>
      </c>
      <c r="H85" s="34" t="s">
        <v>186</v>
      </c>
      <c r="I85" s="127"/>
      <c r="J85" s="121"/>
      <c r="K85" s="124"/>
      <c r="L85" s="138"/>
    </row>
    <row r="86" spans="1:12" ht="15" thickBot="1" x14ac:dyDescent="0.4">
      <c r="A86" s="140"/>
      <c r="B86" s="131"/>
      <c r="C86" s="56">
        <v>2022</v>
      </c>
      <c r="D86" s="31" t="s">
        <v>22</v>
      </c>
      <c r="E86" s="32">
        <v>242.54900000000001</v>
      </c>
      <c r="F86" s="33">
        <v>30</v>
      </c>
      <c r="G86" s="53">
        <v>242.226</v>
      </c>
      <c r="H86" s="41" t="s">
        <v>473</v>
      </c>
      <c r="I86" s="128"/>
      <c r="J86" s="122"/>
      <c r="K86" s="125"/>
      <c r="L86" s="162"/>
    </row>
    <row r="87" spans="1:12" x14ac:dyDescent="0.35">
      <c r="A87" s="140"/>
      <c r="B87" s="129" t="s">
        <v>113</v>
      </c>
      <c r="C87" s="55">
        <v>2017</v>
      </c>
      <c r="D87" s="27" t="s">
        <v>31</v>
      </c>
      <c r="E87" s="28">
        <v>223.79400000000001</v>
      </c>
      <c r="F87" s="27">
        <v>40</v>
      </c>
      <c r="G87" s="21">
        <v>196.48599999999999</v>
      </c>
      <c r="H87" s="29" t="s">
        <v>187</v>
      </c>
      <c r="I87" s="126">
        <f>F92*15/100</f>
        <v>3</v>
      </c>
      <c r="J87" s="120">
        <v>3</v>
      </c>
      <c r="K87" s="123"/>
      <c r="L87" s="137"/>
    </row>
    <row r="88" spans="1:12" x14ac:dyDescent="0.35">
      <c r="A88" s="140"/>
      <c r="B88" s="130"/>
      <c r="C88" s="56">
        <v>2018</v>
      </c>
      <c r="D88" s="31" t="s">
        <v>22</v>
      </c>
      <c r="E88" s="32">
        <v>219.54820000000001</v>
      </c>
      <c r="F88" s="33">
        <v>30</v>
      </c>
      <c r="G88" s="22">
        <v>197.464</v>
      </c>
      <c r="H88" s="34" t="s">
        <v>188</v>
      </c>
      <c r="I88" s="127"/>
      <c r="J88" s="121"/>
      <c r="K88" s="124"/>
      <c r="L88" s="138"/>
    </row>
    <row r="89" spans="1:12" x14ac:dyDescent="0.35">
      <c r="A89" s="140"/>
      <c r="B89" s="130"/>
      <c r="C89" s="56">
        <v>2019</v>
      </c>
      <c r="D89" s="31" t="s">
        <v>22</v>
      </c>
      <c r="E89" s="32">
        <v>223.06899999999999</v>
      </c>
      <c r="F89" s="33">
        <v>30</v>
      </c>
      <c r="G89" s="22">
        <v>196.49600000000001</v>
      </c>
      <c r="H89" s="34" t="s">
        <v>457</v>
      </c>
      <c r="I89" s="127"/>
      <c r="J89" s="121"/>
      <c r="K89" s="124"/>
      <c r="L89" s="138"/>
    </row>
    <row r="90" spans="1:12" x14ac:dyDescent="0.35">
      <c r="A90" s="140"/>
      <c r="B90" s="130"/>
      <c r="C90" s="56">
        <v>2020</v>
      </c>
      <c r="D90" s="31" t="s">
        <v>22</v>
      </c>
      <c r="E90" s="32">
        <v>198.297</v>
      </c>
      <c r="F90" s="33">
        <v>25</v>
      </c>
      <c r="G90" s="22">
        <v>188.488</v>
      </c>
      <c r="H90" s="34" t="s">
        <v>474</v>
      </c>
      <c r="I90" s="127"/>
      <c r="J90" s="121"/>
      <c r="K90" s="124"/>
      <c r="L90" s="138"/>
    </row>
    <row r="91" spans="1:12" x14ac:dyDescent="0.35">
      <c r="A91" s="140"/>
      <c r="B91" s="130"/>
      <c r="C91" s="56">
        <v>2021</v>
      </c>
      <c r="D91" s="31" t="s">
        <v>22</v>
      </c>
      <c r="E91" s="32">
        <v>269.88457</v>
      </c>
      <c r="F91" s="33">
        <v>32</v>
      </c>
      <c r="G91" s="22">
        <v>199.93199999999999</v>
      </c>
      <c r="H91" s="34" t="s">
        <v>189</v>
      </c>
      <c r="I91" s="127"/>
      <c r="J91" s="121"/>
      <c r="K91" s="124"/>
      <c r="L91" s="138"/>
    </row>
    <row r="92" spans="1:12" ht="15" thickBot="1" x14ac:dyDescent="0.4">
      <c r="A92" s="140"/>
      <c r="B92" s="131"/>
      <c r="C92" s="56">
        <v>2022</v>
      </c>
      <c r="D92" s="31" t="s">
        <v>22</v>
      </c>
      <c r="E92" s="32">
        <v>255.53399999999999</v>
      </c>
      <c r="F92" s="33">
        <v>20</v>
      </c>
      <c r="G92" s="53">
        <v>181.49700000000001</v>
      </c>
      <c r="H92" s="41" t="s">
        <v>475</v>
      </c>
      <c r="I92" s="128"/>
      <c r="J92" s="122"/>
      <c r="K92" s="125"/>
      <c r="L92" s="162"/>
    </row>
    <row r="93" spans="1:12" x14ac:dyDescent="0.35">
      <c r="A93" s="140"/>
      <c r="B93" s="129" t="s">
        <v>33</v>
      </c>
      <c r="C93" s="55">
        <v>2017</v>
      </c>
      <c r="D93" s="27" t="s">
        <v>31</v>
      </c>
      <c r="E93" s="28">
        <v>218.11799999999999</v>
      </c>
      <c r="F93" s="27">
        <v>30</v>
      </c>
      <c r="G93" s="21">
        <v>200.654</v>
      </c>
      <c r="H93" s="29" t="s">
        <v>476</v>
      </c>
      <c r="I93" s="126">
        <f>F98*15/100</f>
        <v>4.5</v>
      </c>
      <c r="J93" s="120">
        <v>4.5</v>
      </c>
      <c r="K93" s="123"/>
      <c r="L93" s="137" t="s">
        <v>12</v>
      </c>
    </row>
    <row r="94" spans="1:12" x14ac:dyDescent="0.35">
      <c r="A94" s="140"/>
      <c r="B94" s="130"/>
      <c r="C94" s="56">
        <v>2018</v>
      </c>
      <c r="D94" s="31" t="s">
        <v>22</v>
      </c>
      <c r="E94" s="32">
        <v>241.57839999999999</v>
      </c>
      <c r="F94" s="33">
        <v>30</v>
      </c>
      <c r="G94" s="22">
        <v>200.01400000000001</v>
      </c>
      <c r="H94" s="34" t="s">
        <v>457</v>
      </c>
      <c r="I94" s="127"/>
      <c r="J94" s="121"/>
      <c r="K94" s="124"/>
      <c r="L94" s="138"/>
    </row>
    <row r="95" spans="1:12" x14ac:dyDescent="0.35">
      <c r="A95" s="140"/>
      <c r="B95" s="130"/>
      <c r="C95" s="56">
        <v>2019</v>
      </c>
      <c r="D95" s="31" t="s">
        <v>22</v>
      </c>
      <c r="E95" s="32">
        <v>229.077</v>
      </c>
      <c r="F95" s="33">
        <v>30</v>
      </c>
      <c r="G95" s="22">
        <v>205.30699999999999</v>
      </c>
      <c r="H95" s="34" t="s">
        <v>464</v>
      </c>
      <c r="I95" s="127"/>
      <c r="J95" s="121"/>
      <c r="K95" s="124"/>
      <c r="L95" s="138"/>
    </row>
    <row r="96" spans="1:12" x14ac:dyDescent="0.35">
      <c r="A96" s="140"/>
      <c r="B96" s="130"/>
      <c r="C96" s="56">
        <v>2020</v>
      </c>
      <c r="D96" s="31" t="s">
        <v>22</v>
      </c>
      <c r="E96" s="32">
        <v>217.50299999999999</v>
      </c>
      <c r="F96" s="33">
        <v>25</v>
      </c>
      <c r="G96" s="22">
        <v>195.7715</v>
      </c>
      <c r="H96" s="34" t="s">
        <v>477</v>
      </c>
      <c r="I96" s="127"/>
      <c r="J96" s="121"/>
      <c r="K96" s="124"/>
      <c r="L96" s="138"/>
    </row>
    <row r="97" spans="1:12" x14ac:dyDescent="0.35">
      <c r="A97" s="140"/>
      <c r="B97" s="130"/>
      <c r="C97" s="56">
        <v>2021</v>
      </c>
      <c r="D97" s="31" t="s">
        <v>22</v>
      </c>
      <c r="E97" s="32">
        <v>228.89207999999999</v>
      </c>
      <c r="F97" s="33">
        <v>35</v>
      </c>
      <c r="G97" s="22">
        <v>204.05799999999999</v>
      </c>
      <c r="H97" s="34" t="s">
        <v>180</v>
      </c>
      <c r="I97" s="127"/>
      <c r="J97" s="121"/>
      <c r="K97" s="124"/>
      <c r="L97" s="138"/>
    </row>
    <row r="98" spans="1:12" ht="15" thickBot="1" x14ac:dyDescent="0.4">
      <c r="A98" s="140"/>
      <c r="B98" s="131"/>
      <c r="C98" s="56">
        <v>2022</v>
      </c>
      <c r="D98" s="31" t="s">
        <v>22</v>
      </c>
      <c r="E98" s="32">
        <v>265.34800000000001</v>
      </c>
      <c r="F98" s="33">
        <v>30</v>
      </c>
      <c r="G98" s="53">
        <v>190.14599999999999</v>
      </c>
      <c r="H98" s="41" t="s">
        <v>478</v>
      </c>
      <c r="I98" s="128"/>
      <c r="J98" s="122"/>
      <c r="K98" s="125"/>
      <c r="L98" s="162"/>
    </row>
    <row r="99" spans="1:12" x14ac:dyDescent="0.35">
      <c r="A99" s="140"/>
      <c r="B99" s="129" t="s">
        <v>35</v>
      </c>
      <c r="C99" s="55">
        <v>2017</v>
      </c>
      <c r="D99" s="27" t="s">
        <v>21</v>
      </c>
      <c r="E99" s="28">
        <v>224.21799999999999</v>
      </c>
      <c r="F99" s="27">
        <v>30</v>
      </c>
      <c r="G99" s="21">
        <v>201.98699999999999</v>
      </c>
      <c r="H99" s="29" t="s">
        <v>479</v>
      </c>
      <c r="I99" s="126">
        <v>4.5</v>
      </c>
      <c r="J99" s="120">
        <v>4.5</v>
      </c>
      <c r="K99" s="123"/>
      <c r="L99" s="137"/>
    </row>
    <row r="100" spans="1:12" x14ac:dyDescent="0.35">
      <c r="A100" s="140"/>
      <c r="B100" s="130"/>
      <c r="C100" s="56">
        <v>2018</v>
      </c>
      <c r="D100" s="31" t="s">
        <v>22</v>
      </c>
      <c r="E100" s="32">
        <v>229.30094</v>
      </c>
      <c r="F100" s="33">
        <v>30</v>
      </c>
      <c r="G100" s="22">
        <v>198.13499999999999</v>
      </c>
      <c r="H100" s="34" t="s">
        <v>190</v>
      </c>
      <c r="I100" s="127"/>
      <c r="J100" s="121"/>
      <c r="K100" s="124"/>
      <c r="L100" s="138"/>
    </row>
    <row r="101" spans="1:12" x14ac:dyDescent="0.35">
      <c r="A101" s="140"/>
      <c r="B101" s="130"/>
      <c r="C101" s="56">
        <v>2019</v>
      </c>
      <c r="D101" s="31" t="s">
        <v>22</v>
      </c>
      <c r="E101" s="32">
        <v>224.33600000000001</v>
      </c>
      <c r="F101" s="33">
        <v>30</v>
      </c>
      <c r="G101" s="22">
        <v>197.71299999999999</v>
      </c>
      <c r="H101" s="34" t="s">
        <v>190</v>
      </c>
      <c r="I101" s="127"/>
      <c r="J101" s="121"/>
      <c r="K101" s="124"/>
      <c r="L101" s="138"/>
    </row>
    <row r="102" spans="1:12" x14ac:dyDescent="0.35">
      <c r="A102" s="140"/>
      <c r="B102" s="130"/>
      <c r="C102" s="56">
        <v>2020</v>
      </c>
      <c r="D102" s="31" t="s">
        <v>22</v>
      </c>
      <c r="E102" s="32">
        <v>198.29599999999999</v>
      </c>
      <c r="F102" s="33">
        <v>25</v>
      </c>
      <c r="G102" s="22">
        <v>198.29599999999999</v>
      </c>
      <c r="H102" s="34" t="s">
        <v>181</v>
      </c>
      <c r="I102" s="127"/>
      <c r="J102" s="121"/>
      <c r="K102" s="124"/>
      <c r="L102" s="138"/>
    </row>
    <row r="103" spans="1:12" x14ac:dyDescent="0.35">
      <c r="A103" s="140"/>
      <c r="B103" s="130"/>
      <c r="C103" s="56">
        <v>2021</v>
      </c>
      <c r="D103" s="31" t="s">
        <v>22</v>
      </c>
      <c r="E103" s="32">
        <v>284.70979</v>
      </c>
      <c r="F103" s="33">
        <v>20</v>
      </c>
      <c r="G103" s="22">
        <v>198.14599999999999</v>
      </c>
      <c r="H103" s="34" t="s">
        <v>191</v>
      </c>
      <c r="I103" s="127"/>
      <c r="J103" s="121"/>
      <c r="K103" s="124"/>
      <c r="L103" s="138"/>
    </row>
    <row r="104" spans="1:12" ht="15" thickBot="1" x14ac:dyDescent="0.4">
      <c r="A104" s="140"/>
      <c r="B104" s="131"/>
      <c r="C104" s="56">
        <v>2022</v>
      </c>
      <c r="D104" s="31" t="s">
        <v>22</v>
      </c>
      <c r="E104" s="32">
        <v>225.31200000000001</v>
      </c>
      <c r="F104" s="33">
        <v>30</v>
      </c>
      <c r="G104" s="53">
        <v>201.21</v>
      </c>
      <c r="H104" s="41" t="s">
        <v>480</v>
      </c>
      <c r="I104" s="128"/>
      <c r="J104" s="122"/>
      <c r="K104" s="125"/>
      <c r="L104" s="162"/>
    </row>
    <row r="105" spans="1:12" x14ac:dyDescent="0.35">
      <c r="A105" s="140"/>
      <c r="B105" s="129" t="s">
        <v>36</v>
      </c>
      <c r="C105" s="55">
        <v>2017</v>
      </c>
      <c r="D105" s="27" t="s">
        <v>21</v>
      </c>
      <c r="E105" s="28">
        <v>222.99100000000001</v>
      </c>
      <c r="F105" s="27">
        <v>40</v>
      </c>
      <c r="G105" s="21">
        <v>200.416</v>
      </c>
      <c r="H105" s="29" t="s">
        <v>479</v>
      </c>
      <c r="I105" s="126">
        <v>4.5</v>
      </c>
      <c r="J105" s="120">
        <v>4.5</v>
      </c>
      <c r="K105" s="123"/>
      <c r="L105" s="137" t="s">
        <v>12</v>
      </c>
    </row>
    <row r="106" spans="1:12" x14ac:dyDescent="0.35">
      <c r="A106" s="140"/>
      <c r="B106" s="130"/>
      <c r="C106" s="56">
        <v>2018</v>
      </c>
      <c r="D106" s="31" t="s">
        <v>22</v>
      </c>
      <c r="E106" s="32">
        <v>223.78809000000001</v>
      </c>
      <c r="F106" s="33">
        <v>40</v>
      </c>
      <c r="G106" s="22">
        <v>202.86500000000001</v>
      </c>
      <c r="H106" s="34" t="s">
        <v>481</v>
      </c>
      <c r="I106" s="127"/>
      <c r="J106" s="121"/>
      <c r="K106" s="124"/>
      <c r="L106" s="138"/>
    </row>
    <row r="107" spans="1:12" ht="15" customHeight="1" x14ac:dyDescent="0.35">
      <c r="A107" s="140"/>
      <c r="B107" s="130"/>
      <c r="C107" s="56">
        <v>2019</v>
      </c>
      <c r="D107" s="31" t="s">
        <v>22</v>
      </c>
      <c r="E107" s="32">
        <v>236.62299999999999</v>
      </c>
      <c r="F107" s="33">
        <v>30</v>
      </c>
      <c r="G107" s="22">
        <v>203.22900000000001</v>
      </c>
      <c r="H107" s="34" t="s">
        <v>464</v>
      </c>
      <c r="I107" s="127"/>
      <c r="J107" s="121"/>
      <c r="K107" s="124"/>
      <c r="L107" s="138"/>
    </row>
    <row r="108" spans="1:12" ht="15" customHeight="1" x14ac:dyDescent="0.35">
      <c r="A108" s="140"/>
      <c r="B108" s="130"/>
      <c r="C108" s="56">
        <v>2020</v>
      </c>
      <c r="D108" s="31" t="s">
        <v>22</v>
      </c>
      <c r="E108" s="32">
        <v>215.50821999999999</v>
      </c>
      <c r="F108" s="33">
        <v>20</v>
      </c>
      <c r="G108" s="22">
        <v>200.91399999999999</v>
      </c>
      <c r="H108" s="34" t="s">
        <v>482</v>
      </c>
      <c r="I108" s="127"/>
      <c r="J108" s="121"/>
      <c r="K108" s="124"/>
      <c r="L108" s="138"/>
    </row>
    <row r="109" spans="1:12" ht="15" customHeight="1" x14ac:dyDescent="0.35">
      <c r="A109" s="140"/>
      <c r="B109" s="130"/>
      <c r="C109" s="56">
        <v>2021</v>
      </c>
      <c r="D109" s="31" t="s">
        <v>22</v>
      </c>
      <c r="E109" s="32">
        <v>294.07785999999999</v>
      </c>
      <c r="F109" s="33">
        <v>20</v>
      </c>
      <c r="G109" s="22">
        <v>200.785</v>
      </c>
      <c r="H109" s="34" t="s">
        <v>483</v>
      </c>
      <c r="I109" s="127"/>
      <c r="J109" s="121"/>
      <c r="K109" s="124"/>
      <c r="L109" s="138"/>
    </row>
    <row r="110" spans="1:12" ht="15" customHeight="1" thickBot="1" x14ac:dyDescent="0.4">
      <c r="A110" s="140"/>
      <c r="B110" s="131"/>
      <c r="C110" s="56">
        <v>2022</v>
      </c>
      <c r="D110" s="31" t="s">
        <v>22</v>
      </c>
      <c r="E110" s="32">
        <v>232.88300000000001</v>
      </c>
      <c r="F110" s="33">
        <v>30</v>
      </c>
      <c r="G110" s="53">
        <v>232.88300000000001</v>
      </c>
      <c r="H110" s="41" t="s">
        <v>181</v>
      </c>
      <c r="I110" s="128"/>
      <c r="J110" s="122"/>
      <c r="K110" s="125"/>
      <c r="L110" s="162"/>
    </row>
    <row r="111" spans="1:12" x14ac:dyDescent="0.35">
      <c r="A111" s="140"/>
      <c r="B111" s="57" t="s">
        <v>37</v>
      </c>
      <c r="C111" s="55">
        <v>2017</v>
      </c>
      <c r="D111" s="27" t="s">
        <v>31</v>
      </c>
      <c r="E111" s="28">
        <v>230.85300000000001</v>
      </c>
      <c r="F111" s="27">
        <v>30</v>
      </c>
      <c r="G111" s="21">
        <v>230.85300000000001</v>
      </c>
      <c r="H111" s="29" t="s">
        <v>218</v>
      </c>
      <c r="I111" s="126">
        <v>4.5</v>
      </c>
      <c r="J111" s="120">
        <v>4.5</v>
      </c>
      <c r="K111" s="123"/>
      <c r="L111" s="137" t="s">
        <v>12</v>
      </c>
    </row>
    <row r="112" spans="1:12" ht="26" x14ac:dyDescent="0.35">
      <c r="A112" s="140"/>
      <c r="B112" s="54" t="s">
        <v>38</v>
      </c>
      <c r="C112" s="56">
        <v>2018</v>
      </c>
      <c r="D112" s="31" t="s">
        <v>22</v>
      </c>
      <c r="E112" s="32">
        <v>233.40219999999999</v>
      </c>
      <c r="F112" s="33">
        <v>15</v>
      </c>
      <c r="G112" s="22">
        <v>218.08</v>
      </c>
      <c r="H112" s="34" t="s">
        <v>461</v>
      </c>
      <c r="I112" s="127"/>
      <c r="J112" s="121"/>
      <c r="K112" s="124"/>
      <c r="L112" s="138"/>
    </row>
    <row r="113" spans="1:12" ht="26" x14ac:dyDescent="0.35">
      <c r="A113" s="140"/>
      <c r="B113" s="54" t="s">
        <v>38</v>
      </c>
      <c r="C113" s="56">
        <v>2019</v>
      </c>
      <c r="D113" s="31" t="s">
        <v>22</v>
      </c>
      <c r="E113" s="32">
        <v>229.755</v>
      </c>
      <c r="F113" s="33">
        <v>15</v>
      </c>
      <c r="G113" s="22">
        <v>216.39500000000001</v>
      </c>
      <c r="H113" s="34" t="s">
        <v>484</v>
      </c>
      <c r="I113" s="127"/>
      <c r="J113" s="121"/>
      <c r="K113" s="124"/>
      <c r="L113" s="138"/>
    </row>
    <row r="114" spans="1:12" x14ac:dyDescent="0.35">
      <c r="A114" s="140"/>
      <c r="B114" s="130" t="s">
        <v>108</v>
      </c>
      <c r="C114" s="56">
        <v>2020</v>
      </c>
      <c r="D114" s="31" t="s">
        <v>22</v>
      </c>
      <c r="E114" s="32">
        <v>214.173</v>
      </c>
      <c r="F114" s="33">
        <v>20</v>
      </c>
      <c r="G114" s="22">
        <v>203.233</v>
      </c>
      <c r="H114" s="34" t="s">
        <v>485</v>
      </c>
      <c r="I114" s="127"/>
      <c r="J114" s="121"/>
      <c r="K114" s="124"/>
      <c r="L114" s="138"/>
    </row>
    <row r="115" spans="1:12" x14ac:dyDescent="0.35">
      <c r="A115" s="140"/>
      <c r="B115" s="130"/>
      <c r="C115" s="56">
        <v>2021</v>
      </c>
      <c r="D115" s="31" t="s">
        <v>22</v>
      </c>
      <c r="E115" s="32">
        <v>284.36225999999999</v>
      </c>
      <c r="F115" s="33">
        <v>20</v>
      </c>
      <c r="G115" s="22">
        <v>201.65100000000001</v>
      </c>
      <c r="H115" s="34" t="s">
        <v>192</v>
      </c>
      <c r="I115" s="127"/>
      <c r="J115" s="121"/>
      <c r="K115" s="124"/>
      <c r="L115" s="138"/>
    </row>
    <row r="116" spans="1:12" ht="15" thickBot="1" x14ac:dyDescent="0.4">
      <c r="A116" s="140"/>
      <c r="B116" s="131"/>
      <c r="C116" s="56">
        <v>2022</v>
      </c>
      <c r="D116" s="31" t="s">
        <v>22</v>
      </c>
      <c r="E116" s="32">
        <v>241.48599999999999</v>
      </c>
      <c r="F116" s="33">
        <v>30</v>
      </c>
      <c r="G116" s="53">
        <v>241.48599999999999</v>
      </c>
      <c r="H116" s="41" t="s">
        <v>181</v>
      </c>
      <c r="I116" s="128"/>
      <c r="J116" s="122"/>
      <c r="K116" s="125"/>
      <c r="L116" s="162"/>
    </row>
    <row r="117" spans="1:12" x14ac:dyDescent="0.35">
      <c r="A117" s="140"/>
      <c r="B117" s="129" t="s">
        <v>39</v>
      </c>
      <c r="C117" s="55">
        <v>2017</v>
      </c>
      <c r="D117" s="27" t="s">
        <v>31</v>
      </c>
      <c r="E117" s="28">
        <v>224.72499999999999</v>
      </c>
      <c r="F117" s="27">
        <v>30</v>
      </c>
      <c r="G117" s="21">
        <v>198.73500000000001</v>
      </c>
      <c r="H117" s="29" t="s">
        <v>193</v>
      </c>
      <c r="I117" s="126">
        <v>4.5</v>
      </c>
      <c r="J117" s="120">
        <v>4.5</v>
      </c>
      <c r="K117" s="123"/>
      <c r="L117" s="137"/>
    </row>
    <row r="118" spans="1:12" x14ac:dyDescent="0.35">
      <c r="A118" s="140"/>
      <c r="B118" s="130"/>
      <c r="C118" s="56">
        <v>2018</v>
      </c>
      <c r="D118" s="31" t="s">
        <v>22</v>
      </c>
      <c r="E118" s="32">
        <v>223.18876</v>
      </c>
      <c r="F118" s="33">
        <v>30</v>
      </c>
      <c r="G118" s="22">
        <v>200.59700000000001</v>
      </c>
      <c r="H118" s="34" t="s">
        <v>194</v>
      </c>
      <c r="I118" s="127"/>
      <c r="J118" s="121"/>
      <c r="K118" s="124"/>
      <c r="L118" s="138"/>
    </row>
    <row r="119" spans="1:12" x14ac:dyDescent="0.35">
      <c r="A119" s="140"/>
      <c r="B119" s="130"/>
      <c r="C119" s="56">
        <v>2019</v>
      </c>
      <c r="D119" s="31" t="s">
        <v>22</v>
      </c>
      <c r="E119" s="32">
        <v>200.12700000000001</v>
      </c>
      <c r="F119" s="33">
        <v>30</v>
      </c>
      <c r="G119" s="22">
        <v>200.12700000000001</v>
      </c>
      <c r="H119" s="34" t="s">
        <v>181</v>
      </c>
      <c r="I119" s="127"/>
      <c r="J119" s="121"/>
      <c r="K119" s="124"/>
      <c r="L119" s="138"/>
    </row>
    <row r="120" spans="1:12" ht="18" customHeight="1" x14ac:dyDescent="0.35">
      <c r="A120" s="140"/>
      <c r="B120" s="130"/>
      <c r="C120" s="56">
        <v>2020</v>
      </c>
      <c r="D120" s="31" t="s">
        <v>22</v>
      </c>
      <c r="E120" s="32">
        <v>196.376</v>
      </c>
      <c r="F120" s="33">
        <v>25</v>
      </c>
      <c r="G120" s="22">
        <v>196.376</v>
      </c>
      <c r="H120" s="34" t="s">
        <v>181</v>
      </c>
      <c r="I120" s="127"/>
      <c r="J120" s="121"/>
      <c r="K120" s="124"/>
      <c r="L120" s="138"/>
    </row>
    <row r="121" spans="1:12" ht="18" customHeight="1" x14ac:dyDescent="0.35">
      <c r="A121" s="140"/>
      <c r="B121" s="130"/>
      <c r="C121" s="56">
        <v>2021</v>
      </c>
      <c r="D121" s="31" t="s">
        <v>22</v>
      </c>
      <c r="E121" s="32">
        <v>270.68398000000002</v>
      </c>
      <c r="F121" s="33">
        <v>24</v>
      </c>
      <c r="G121" s="22">
        <v>220.90199999999999</v>
      </c>
      <c r="H121" s="34" t="s">
        <v>195</v>
      </c>
      <c r="I121" s="127"/>
      <c r="J121" s="121"/>
      <c r="K121" s="124"/>
      <c r="L121" s="138"/>
    </row>
    <row r="122" spans="1:12" ht="18" customHeight="1" thickBot="1" x14ac:dyDescent="0.4">
      <c r="A122" s="140"/>
      <c r="B122" s="131"/>
      <c r="C122" s="56">
        <v>2022</v>
      </c>
      <c r="D122" s="31" t="s">
        <v>22</v>
      </c>
      <c r="E122" s="32">
        <v>247.73400000000001</v>
      </c>
      <c r="F122" s="33">
        <v>30</v>
      </c>
      <c r="G122" s="53">
        <v>247.73400000000001</v>
      </c>
      <c r="H122" s="41" t="s">
        <v>181</v>
      </c>
      <c r="I122" s="128"/>
      <c r="J122" s="122"/>
      <c r="K122" s="125"/>
      <c r="L122" s="162"/>
    </row>
    <row r="123" spans="1:12" x14ac:dyDescent="0.35">
      <c r="A123" s="140"/>
      <c r="B123" s="129" t="s">
        <v>196</v>
      </c>
      <c r="C123" s="55">
        <v>2017</v>
      </c>
      <c r="D123" s="27" t="s">
        <v>31</v>
      </c>
      <c r="E123" s="28">
        <v>223.47</v>
      </c>
      <c r="F123" s="27">
        <v>30</v>
      </c>
      <c r="G123" s="21">
        <v>201.375</v>
      </c>
      <c r="H123" s="29" t="s">
        <v>197</v>
      </c>
      <c r="I123" s="126">
        <v>4.5</v>
      </c>
      <c r="J123" s="120">
        <v>4.5</v>
      </c>
      <c r="K123" s="123"/>
      <c r="L123" s="137" t="s">
        <v>12</v>
      </c>
    </row>
    <row r="124" spans="1:12" x14ac:dyDescent="0.35">
      <c r="A124" s="140"/>
      <c r="B124" s="130"/>
      <c r="C124" s="56">
        <v>2018</v>
      </c>
      <c r="D124" s="31" t="s">
        <v>22</v>
      </c>
      <c r="E124" s="32">
        <v>223.98088999999999</v>
      </c>
      <c r="F124" s="33">
        <v>30</v>
      </c>
      <c r="G124" s="22">
        <v>211.946</v>
      </c>
      <c r="H124" s="34" t="s">
        <v>180</v>
      </c>
      <c r="I124" s="127"/>
      <c r="J124" s="121"/>
      <c r="K124" s="124"/>
      <c r="L124" s="138"/>
    </row>
    <row r="125" spans="1:12" x14ac:dyDescent="0.35">
      <c r="A125" s="140"/>
      <c r="B125" s="130"/>
      <c r="C125" s="56">
        <v>2019</v>
      </c>
      <c r="D125" s="31" t="s">
        <v>22</v>
      </c>
      <c r="E125" s="32">
        <v>222.29900000000001</v>
      </c>
      <c r="F125" s="33">
        <v>30</v>
      </c>
      <c r="G125" s="22">
        <v>203.749</v>
      </c>
      <c r="H125" s="34" t="s">
        <v>482</v>
      </c>
      <c r="I125" s="127"/>
      <c r="J125" s="121"/>
      <c r="K125" s="124"/>
      <c r="L125" s="138"/>
    </row>
    <row r="126" spans="1:12" x14ac:dyDescent="0.35">
      <c r="A126" s="140"/>
      <c r="B126" s="130"/>
      <c r="C126" s="56">
        <v>2020</v>
      </c>
      <c r="D126" s="31" t="s">
        <v>22</v>
      </c>
      <c r="E126" s="32">
        <v>213.929</v>
      </c>
      <c r="F126" s="33">
        <v>25</v>
      </c>
      <c r="G126" s="22">
        <v>213.929</v>
      </c>
      <c r="H126" s="34" t="s">
        <v>181</v>
      </c>
      <c r="I126" s="127"/>
      <c r="J126" s="121"/>
      <c r="K126" s="124"/>
      <c r="L126" s="138"/>
    </row>
    <row r="127" spans="1:12" x14ac:dyDescent="0.35">
      <c r="A127" s="140"/>
      <c r="B127" s="130"/>
      <c r="C127" s="56">
        <v>2021</v>
      </c>
      <c r="D127" s="31" t="s">
        <v>22</v>
      </c>
      <c r="E127" s="32">
        <v>210.52627000000001</v>
      </c>
      <c r="F127" s="33">
        <v>34</v>
      </c>
      <c r="G127" s="22">
        <v>210.52600000000001</v>
      </c>
      <c r="H127" s="34" t="s">
        <v>181</v>
      </c>
      <c r="I127" s="127"/>
      <c r="J127" s="121"/>
      <c r="K127" s="124"/>
      <c r="L127" s="138"/>
    </row>
    <row r="128" spans="1:12" ht="15" thickBot="1" x14ac:dyDescent="0.4">
      <c r="A128" s="141"/>
      <c r="B128" s="131"/>
      <c r="C128" s="56">
        <v>2022</v>
      </c>
      <c r="D128" s="31" t="s">
        <v>22</v>
      </c>
      <c r="E128" s="32">
        <v>261.52699999999999</v>
      </c>
      <c r="F128" s="33">
        <v>30</v>
      </c>
      <c r="G128" s="53">
        <v>261.52699999999999</v>
      </c>
      <c r="H128" s="41" t="s">
        <v>181</v>
      </c>
      <c r="I128" s="128"/>
      <c r="J128" s="122"/>
      <c r="K128" s="125"/>
      <c r="L128" s="162"/>
    </row>
    <row r="129" spans="1:12" ht="15" thickBot="1" x14ac:dyDescent="0.4">
      <c r="A129" s="42"/>
      <c r="B129" s="43"/>
      <c r="C129" s="13"/>
      <c r="D129" s="14"/>
      <c r="E129" s="17"/>
      <c r="F129" s="15"/>
      <c r="G129" s="17"/>
      <c r="H129" s="43"/>
      <c r="I129" s="44"/>
      <c r="J129" s="44"/>
      <c r="K129" s="44"/>
      <c r="L129" s="45"/>
    </row>
    <row r="130" spans="1:12" ht="12.75" customHeight="1" x14ac:dyDescent="0.35">
      <c r="A130" s="117" t="s">
        <v>198</v>
      </c>
      <c r="B130" s="129" t="s">
        <v>199</v>
      </c>
      <c r="C130" s="55">
        <v>2017</v>
      </c>
      <c r="D130" s="27" t="s">
        <v>200</v>
      </c>
      <c r="E130" s="28" t="s">
        <v>200</v>
      </c>
      <c r="F130" s="27">
        <v>30</v>
      </c>
      <c r="G130" s="21" t="s">
        <v>9</v>
      </c>
      <c r="H130" s="29" t="s">
        <v>9</v>
      </c>
      <c r="I130" s="126">
        <f>F135*15/100</f>
        <v>4.5</v>
      </c>
      <c r="J130" s="120">
        <v>4.5</v>
      </c>
      <c r="K130" s="123"/>
      <c r="L130" s="137"/>
    </row>
    <row r="131" spans="1:12" x14ac:dyDescent="0.35">
      <c r="A131" s="118"/>
      <c r="B131" s="130"/>
      <c r="C131" s="56">
        <v>2018</v>
      </c>
      <c r="D131" s="31" t="s">
        <v>200</v>
      </c>
      <c r="E131" s="32" t="s">
        <v>200</v>
      </c>
      <c r="F131" s="33">
        <v>30</v>
      </c>
      <c r="G131" s="22" t="s">
        <v>9</v>
      </c>
      <c r="H131" s="34" t="s">
        <v>9</v>
      </c>
      <c r="I131" s="127"/>
      <c r="J131" s="121"/>
      <c r="K131" s="124"/>
      <c r="L131" s="138"/>
    </row>
    <row r="132" spans="1:12" x14ac:dyDescent="0.35">
      <c r="A132" s="118"/>
      <c r="B132" s="130"/>
      <c r="C132" s="56">
        <v>2019</v>
      </c>
      <c r="D132" s="31" t="s">
        <v>200</v>
      </c>
      <c r="E132" s="32" t="s">
        <v>200</v>
      </c>
      <c r="F132" s="33">
        <v>30</v>
      </c>
      <c r="G132" s="22" t="s">
        <v>9</v>
      </c>
      <c r="H132" s="34" t="s">
        <v>9</v>
      </c>
      <c r="I132" s="127"/>
      <c r="J132" s="121"/>
      <c r="K132" s="124"/>
      <c r="L132" s="138"/>
    </row>
    <row r="133" spans="1:12" x14ac:dyDescent="0.35">
      <c r="A133" s="118"/>
      <c r="B133" s="130"/>
      <c r="C133" s="56">
        <v>2020</v>
      </c>
      <c r="D133" s="31" t="s">
        <v>200</v>
      </c>
      <c r="E133" s="32" t="s">
        <v>200</v>
      </c>
      <c r="F133" s="33">
        <v>30</v>
      </c>
      <c r="G133" s="22" t="s">
        <v>9</v>
      </c>
      <c r="H133" s="34" t="s">
        <v>9</v>
      </c>
      <c r="I133" s="127"/>
      <c r="J133" s="121"/>
      <c r="K133" s="124"/>
      <c r="L133" s="138"/>
    </row>
    <row r="134" spans="1:12" x14ac:dyDescent="0.35">
      <c r="A134" s="118"/>
      <c r="B134" s="130"/>
      <c r="C134" s="56">
        <v>2021</v>
      </c>
      <c r="D134" s="31" t="s">
        <v>200</v>
      </c>
      <c r="E134" s="32" t="s">
        <v>200</v>
      </c>
      <c r="F134" s="33">
        <v>25</v>
      </c>
      <c r="G134" s="22" t="s">
        <v>9</v>
      </c>
      <c r="H134" s="34" t="s">
        <v>9</v>
      </c>
      <c r="I134" s="127"/>
      <c r="J134" s="121"/>
      <c r="K134" s="124"/>
      <c r="L134" s="138"/>
    </row>
    <row r="135" spans="1:12" ht="15" thickBot="1" x14ac:dyDescent="0.4">
      <c r="A135" s="118"/>
      <c r="B135" s="131"/>
      <c r="C135" s="56">
        <v>2022</v>
      </c>
      <c r="D135" s="31" t="s">
        <v>200</v>
      </c>
      <c r="E135" s="32" t="s">
        <v>200</v>
      </c>
      <c r="F135" s="33">
        <v>30</v>
      </c>
      <c r="G135" s="53" t="s">
        <v>9</v>
      </c>
      <c r="H135" s="41" t="s">
        <v>9</v>
      </c>
      <c r="I135" s="128"/>
      <c r="J135" s="122"/>
      <c r="K135" s="125"/>
      <c r="L135" s="162"/>
    </row>
    <row r="136" spans="1:12" ht="15" hidden="1" customHeight="1" thickBot="1" x14ac:dyDescent="0.4">
      <c r="A136" s="118"/>
      <c r="B136" s="129" t="s">
        <v>201</v>
      </c>
      <c r="C136" s="55">
        <v>2017</v>
      </c>
      <c r="D136" s="27" t="s">
        <v>9</v>
      </c>
      <c r="E136" s="28" t="s">
        <v>9</v>
      </c>
      <c r="F136" s="27" t="s">
        <v>9</v>
      </c>
      <c r="G136" s="21" t="s">
        <v>9</v>
      </c>
      <c r="H136" s="29" t="s">
        <v>9</v>
      </c>
      <c r="I136" s="126" t="s">
        <v>9</v>
      </c>
      <c r="J136" s="120">
        <v>3</v>
      </c>
      <c r="K136" s="123"/>
      <c r="L136" s="137"/>
    </row>
    <row r="137" spans="1:12" ht="14.25" hidden="1" customHeight="1" x14ac:dyDescent="0.35">
      <c r="A137" s="118"/>
      <c r="B137" s="130"/>
      <c r="C137" s="56">
        <v>2018</v>
      </c>
      <c r="D137" s="31" t="s">
        <v>9</v>
      </c>
      <c r="E137" s="32" t="s">
        <v>9</v>
      </c>
      <c r="F137" s="33" t="s">
        <v>9</v>
      </c>
      <c r="G137" s="22" t="s">
        <v>9</v>
      </c>
      <c r="H137" s="34" t="s">
        <v>9</v>
      </c>
      <c r="I137" s="127"/>
      <c r="J137" s="121"/>
      <c r="K137" s="124"/>
      <c r="L137" s="138"/>
    </row>
    <row r="138" spans="1:12" ht="15" hidden="1" customHeight="1" thickBot="1" x14ac:dyDescent="0.4">
      <c r="A138" s="118"/>
      <c r="B138" s="130"/>
      <c r="C138" s="56">
        <v>2019</v>
      </c>
      <c r="D138" s="31" t="s">
        <v>9</v>
      </c>
      <c r="E138" s="32" t="s">
        <v>9</v>
      </c>
      <c r="F138" s="33" t="s">
        <v>9</v>
      </c>
      <c r="G138" s="22" t="s">
        <v>9</v>
      </c>
      <c r="H138" s="34" t="s">
        <v>9</v>
      </c>
      <c r="I138" s="127"/>
      <c r="J138" s="121"/>
      <c r="K138" s="124"/>
      <c r="L138" s="138"/>
    </row>
    <row r="139" spans="1:12" ht="15" hidden="1" customHeight="1" thickBot="1" x14ac:dyDescent="0.4">
      <c r="A139" s="118"/>
      <c r="B139" s="130"/>
      <c r="C139" s="56">
        <v>2020</v>
      </c>
      <c r="D139" s="31" t="s">
        <v>9</v>
      </c>
      <c r="E139" s="32" t="s">
        <v>9</v>
      </c>
      <c r="F139" s="33" t="s">
        <v>9</v>
      </c>
      <c r="G139" s="22" t="s">
        <v>9</v>
      </c>
      <c r="H139" s="34" t="s">
        <v>9</v>
      </c>
      <c r="I139" s="127"/>
      <c r="J139" s="121"/>
      <c r="K139" s="124"/>
      <c r="L139" s="138"/>
    </row>
    <row r="140" spans="1:12" ht="15" hidden="1" customHeight="1" thickBot="1" x14ac:dyDescent="0.4">
      <c r="A140" s="118"/>
      <c r="B140" s="130"/>
      <c r="C140" s="56">
        <v>2021</v>
      </c>
      <c r="D140" s="31" t="s">
        <v>200</v>
      </c>
      <c r="E140" s="32" t="s">
        <v>200</v>
      </c>
      <c r="F140" s="33">
        <v>40</v>
      </c>
      <c r="G140" s="22" t="s">
        <v>9</v>
      </c>
      <c r="H140" s="34" t="s">
        <v>9</v>
      </c>
      <c r="I140" s="127"/>
      <c r="J140" s="121"/>
      <c r="K140" s="124"/>
      <c r="L140" s="138"/>
    </row>
    <row r="141" spans="1:12" ht="15" hidden="1" customHeight="1" thickBot="1" x14ac:dyDescent="0.4">
      <c r="A141" s="118"/>
      <c r="B141" s="131"/>
      <c r="C141" s="56">
        <v>2022</v>
      </c>
      <c r="D141" s="31" t="s">
        <v>200</v>
      </c>
      <c r="E141" s="32" t="s">
        <v>200</v>
      </c>
      <c r="F141" s="33">
        <v>20</v>
      </c>
      <c r="G141" s="53" t="s">
        <v>9</v>
      </c>
      <c r="H141" s="41" t="s">
        <v>9</v>
      </c>
      <c r="I141" s="128"/>
      <c r="J141" s="122"/>
      <c r="K141" s="125"/>
      <c r="L141" s="162"/>
    </row>
    <row r="142" spans="1:12" x14ac:dyDescent="0.35">
      <c r="A142" s="118"/>
      <c r="B142" s="129" t="s">
        <v>202</v>
      </c>
      <c r="C142" s="55">
        <v>2017</v>
      </c>
      <c r="D142" s="27" t="s">
        <v>200</v>
      </c>
      <c r="E142" s="28" t="s">
        <v>200</v>
      </c>
      <c r="F142" s="27">
        <v>30</v>
      </c>
      <c r="G142" s="21" t="s">
        <v>9</v>
      </c>
      <c r="H142" s="29" t="s">
        <v>9</v>
      </c>
      <c r="I142" s="126">
        <f>F147*15/100</f>
        <v>4.5</v>
      </c>
      <c r="J142" s="120">
        <v>4.5</v>
      </c>
      <c r="K142" s="123"/>
      <c r="L142" s="137"/>
    </row>
    <row r="143" spans="1:12" ht="14.25" customHeight="1" x14ac:dyDescent="0.35">
      <c r="A143" s="118"/>
      <c r="B143" s="130"/>
      <c r="C143" s="56">
        <v>2018</v>
      </c>
      <c r="D143" s="31" t="s">
        <v>200</v>
      </c>
      <c r="E143" s="32" t="s">
        <v>200</v>
      </c>
      <c r="F143" s="33">
        <v>30</v>
      </c>
      <c r="G143" s="22" t="s">
        <v>9</v>
      </c>
      <c r="H143" s="34" t="s">
        <v>9</v>
      </c>
      <c r="I143" s="127"/>
      <c r="J143" s="121"/>
      <c r="K143" s="124"/>
      <c r="L143" s="138"/>
    </row>
    <row r="144" spans="1:12" x14ac:dyDescent="0.35">
      <c r="A144" s="118"/>
      <c r="B144" s="130"/>
      <c r="C144" s="56">
        <v>2019</v>
      </c>
      <c r="D144" s="31" t="s">
        <v>200</v>
      </c>
      <c r="E144" s="32" t="s">
        <v>200</v>
      </c>
      <c r="F144" s="33">
        <v>30</v>
      </c>
      <c r="G144" s="22" t="s">
        <v>9</v>
      </c>
      <c r="H144" s="34" t="s">
        <v>9</v>
      </c>
      <c r="I144" s="127"/>
      <c r="J144" s="121"/>
      <c r="K144" s="124"/>
      <c r="L144" s="138"/>
    </row>
    <row r="145" spans="1:12" x14ac:dyDescent="0.35">
      <c r="A145" s="118"/>
      <c r="B145" s="130"/>
      <c r="C145" s="56">
        <v>2020</v>
      </c>
      <c r="D145" s="31" t="s">
        <v>200</v>
      </c>
      <c r="E145" s="32" t="s">
        <v>200</v>
      </c>
      <c r="F145" s="33">
        <v>30</v>
      </c>
      <c r="G145" s="22" t="s">
        <v>9</v>
      </c>
      <c r="H145" s="34" t="s">
        <v>9</v>
      </c>
      <c r="I145" s="127"/>
      <c r="J145" s="121"/>
      <c r="K145" s="124"/>
      <c r="L145" s="138"/>
    </row>
    <row r="146" spans="1:12" x14ac:dyDescent="0.35">
      <c r="A146" s="118"/>
      <c r="B146" s="130"/>
      <c r="C146" s="56">
        <v>2021</v>
      </c>
      <c r="D146" s="31" t="s">
        <v>200</v>
      </c>
      <c r="E146" s="32" t="s">
        <v>200</v>
      </c>
      <c r="F146" s="33">
        <v>30</v>
      </c>
      <c r="G146" s="22" t="s">
        <v>9</v>
      </c>
      <c r="H146" s="34" t="s">
        <v>9</v>
      </c>
      <c r="I146" s="127"/>
      <c r="J146" s="121"/>
      <c r="K146" s="124"/>
      <c r="L146" s="138"/>
    </row>
    <row r="147" spans="1:12" ht="15" thickBot="1" x14ac:dyDescent="0.4">
      <c r="A147" s="119"/>
      <c r="B147" s="131"/>
      <c r="C147" s="56">
        <v>2022</v>
      </c>
      <c r="D147" s="31" t="s">
        <v>200</v>
      </c>
      <c r="E147" s="32" t="s">
        <v>200</v>
      </c>
      <c r="F147" s="33">
        <v>30</v>
      </c>
      <c r="G147" s="53" t="s">
        <v>9</v>
      </c>
      <c r="H147" s="41" t="s">
        <v>9</v>
      </c>
      <c r="I147" s="128"/>
      <c r="J147" s="122"/>
      <c r="K147" s="125"/>
      <c r="L147" s="162"/>
    </row>
    <row r="148" spans="1:12" ht="15" thickBot="1" x14ac:dyDescent="0.4">
      <c r="A148" s="42"/>
      <c r="B148" s="43"/>
      <c r="C148" s="13"/>
      <c r="D148" s="14"/>
      <c r="E148" s="17"/>
      <c r="F148" s="15"/>
      <c r="G148" s="17"/>
      <c r="H148" s="43"/>
      <c r="I148" s="44"/>
      <c r="J148" s="44"/>
      <c r="K148" s="44"/>
      <c r="L148" s="45"/>
    </row>
    <row r="149" spans="1:12" ht="15" customHeight="1" x14ac:dyDescent="0.35">
      <c r="A149" s="139" t="s">
        <v>162</v>
      </c>
      <c r="B149" s="129" t="s">
        <v>40</v>
      </c>
      <c r="C149" s="55">
        <v>2017</v>
      </c>
      <c r="D149" s="27" t="s">
        <v>41</v>
      </c>
      <c r="E149" s="28">
        <v>248.488</v>
      </c>
      <c r="F149" s="27">
        <v>20</v>
      </c>
      <c r="G149" s="21">
        <v>245.25800000000001</v>
      </c>
      <c r="H149" s="29" t="s">
        <v>177</v>
      </c>
      <c r="I149" s="126">
        <f>F154*15/100</f>
        <v>8.25</v>
      </c>
      <c r="J149" s="120">
        <v>8.25</v>
      </c>
      <c r="K149" s="123"/>
      <c r="L149" s="137" t="s">
        <v>12</v>
      </c>
    </row>
    <row r="150" spans="1:12" x14ac:dyDescent="0.35">
      <c r="A150" s="140"/>
      <c r="B150" s="130"/>
      <c r="C150" s="56">
        <v>2018</v>
      </c>
      <c r="D150" s="31" t="s">
        <v>8</v>
      </c>
      <c r="E150" s="32">
        <v>251.29006000000001</v>
      </c>
      <c r="F150" s="33">
        <v>20</v>
      </c>
      <c r="G150" s="22">
        <v>248.39400000000001</v>
      </c>
      <c r="H150" s="34" t="s">
        <v>464</v>
      </c>
      <c r="I150" s="127"/>
      <c r="J150" s="121"/>
      <c r="K150" s="124"/>
      <c r="L150" s="138"/>
    </row>
    <row r="151" spans="1:12" x14ac:dyDescent="0.35">
      <c r="A151" s="140"/>
      <c r="B151" s="130"/>
      <c r="C151" s="56">
        <v>2019</v>
      </c>
      <c r="D151" s="31" t="s">
        <v>8</v>
      </c>
      <c r="E151" s="32">
        <v>260.702</v>
      </c>
      <c r="F151" s="33">
        <v>20</v>
      </c>
      <c r="G151" s="22">
        <v>260.702</v>
      </c>
      <c r="H151" s="34" t="s">
        <v>181</v>
      </c>
      <c r="I151" s="127"/>
      <c r="J151" s="121"/>
      <c r="K151" s="124"/>
      <c r="L151" s="138"/>
    </row>
    <row r="152" spans="1:12" x14ac:dyDescent="0.35">
      <c r="A152" s="140"/>
      <c r="B152" s="130"/>
      <c r="C152" s="56">
        <v>2020</v>
      </c>
      <c r="D152" s="31" t="s">
        <v>8</v>
      </c>
      <c r="E152" s="32">
        <v>304.93112000000002</v>
      </c>
      <c r="F152" s="33">
        <v>35</v>
      </c>
      <c r="G152" s="22">
        <v>284.18</v>
      </c>
      <c r="H152" s="34" t="s">
        <v>479</v>
      </c>
      <c r="I152" s="127"/>
      <c r="J152" s="121"/>
      <c r="K152" s="124"/>
      <c r="L152" s="138"/>
    </row>
    <row r="153" spans="1:12" x14ac:dyDescent="0.35">
      <c r="A153" s="140"/>
      <c r="B153" s="130"/>
      <c r="C153" s="56">
        <v>2021</v>
      </c>
      <c r="D153" s="31" t="s">
        <v>8</v>
      </c>
      <c r="E153" s="32">
        <v>266.56175000000002</v>
      </c>
      <c r="F153" s="33">
        <v>45</v>
      </c>
      <c r="G153" s="22">
        <v>249.935</v>
      </c>
      <c r="H153" s="34" t="s">
        <v>485</v>
      </c>
      <c r="I153" s="127"/>
      <c r="J153" s="121"/>
      <c r="K153" s="124"/>
      <c r="L153" s="138"/>
    </row>
    <row r="154" spans="1:12" ht="15" thickBot="1" x14ac:dyDescent="0.4">
      <c r="A154" s="140"/>
      <c r="B154" s="131"/>
      <c r="C154" s="56">
        <v>2022</v>
      </c>
      <c r="D154" s="31" t="s">
        <v>8</v>
      </c>
      <c r="E154" s="32">
        <v>343.71300000000002</v>
      </c>
      <c r="F154" s="33">
        <v>55</v>
      </c>
      <c r="G154" s="53">
        <v>312.96600000000001</v>
      </c>
      <c r="H154" s="41" t="s">
        <v>486</v>
      </c>
      <c r="I154" s="128"/>
      <c r="J154" s="122"/>
      <c r="K154" s="125"/>
      <c r="L154" s="162"/>
    </row>
    <row r="155" spans="1:12" x14ac:dyDescent="0.35">
      <c r="A155" s="140"/>
      <c r="B155" s="129" t="s">
        <v>42</v>
      </c>
      <c r="C155" s="55">
        <v>2017</v>
      </c>
      <c r="D155" s="27" t="s">
        <v>41</v>
      </c>
      <c r="E155" s="28">
        <v>245.58199999999999</v>
      </c>
      <c r="F155" s="27">
        <v>27</v>
      </c>
      <c r="G155" s="21">
        <v>245.01400000000001</v>
      </c>
      <c r="H155" s="29" t="s">
        <v>460</v>
      </c>
      <c r="I155" s="126">
        <f>F160*15/100</f>
        <v>3</v>
      </c>
      <c r="J155" s="120">
        <v>3</v>
      </c>
      <c r="K155" s="123"/>
      <c r="L155" s="137" t="s">
        <v>12</v>
      </c>
    </row>
    <row r="156" spans="1:12" x14ac:dyDescent="0.35">
      <c r="A156" s="140"/>
      <c r="B156" s="130"/>
      <c r="C156" s="56">
        <v>2018</v>
      </c>
      <c r="D156" s="31" t="s">
        <v>8</v>
      </c>
      <c r="E156" s="32">
        <v>248.34307000000001</v>
      </c>
      <c r="F156" s="33">
        <v>30</v>
      </c>
      <c r="G156" s="22">
        <v>248.34299999999999</v>
      </c>
      <c r="H156" s="34" t="s">
        <v>181</v>
      </c>
      <c r="I156" s="127"/>
      <c r="J156" s="121"/>
      <c r="K156" s="124"/>
      <c r="L156" s="138"/>
    </row>
    <row r="157" spans="1:12" x14ac:dyDescent="0.35">
      <c r="A157" s="140"/>
      <c r="B157" s="130"/>
      <c r="C157" s="56">
        <v>2019</v>
      </c>
      <c r="D157" s="31" t="s">
        <v>8</v>
      </c>
      <c r="E157" s="32">
        <v>330.74400000000003</v>
      </c>
      <c r="F157" s="33">
        <v>30</v>
      </c>
      <c r="G157" s="22">
        <v>260.858</v>
      </c>
      <c r="H157" s="34" t="s">
        <v>466</v>
      </c>
      <c r="I157" s="127"/>
      <c r="J157" s="121"/>
      <c r="K157" s="124"/>
      <c r="L157" s="138"/>
    </row>
    <row r="158" spans="1:12" x14ac:dyDescent="0.35">
      <c r="A158" s="140"/>
      <c r="B158" s="130"/>
      <c r="C158" s="56">
        <v>2020</v>
      </c>
      <c r="D158" s="31" t="s">
        <v>8</v>
      </c>
      <c r="E158" s="32">
        <v>283.48721999999998</v>
      </c>
      <c r="F158" s="33">
        <v>20</v>
      </c>
      <c r="G158" s="22">
        <v>283.31</v>
      </c>
      <c r="H158" s="34" t="s">
        <v>485</v>
      </c>
      <c r="I158" s="127"/>
      <c r="J158" s="121"/>
      <c r="K158" s="124"/>
      <c r="L158" s="138"/>
    </row>
    <row r="159" spans="1:12" x14ac:dyDescent="0.35">
      <c r="A159" s="140"/>
      <c r="B159" s="130"/>
      <c r="C159" s="56">
        <v>2021</v>
      </c>
      <c r="D159" s="31" t="s">
        <v>8</v>
      </c>
      <c r="E159" s="32">
        <v>251.55063000000001</v>
      </c>
      <c r="F159" s="33">
        <v>20</v>
      </c>
      <c r="G159" s="22">
        <v>248.04499999999999</v>
      </c>
      <c r="H159" s="34" t="s">
        <v>476</v>
      </c>
      <c r="I159" s="127"/>
      <c r="J159" s="121"/>
      <c r="K159" s="124"/>
      <c r="L159" s="138"/>
    </row>
    <row r="160" spans="1:12" ht="15" thickBot="1" x14ac:dyDescent="0.4">
      <c r="A160" s="140"/>
      <c r="B160" s="131"/>
      <c r="C160" s="56">
        <v>2022</v>
      </c>
      <c r="D160" s="31" t="s">
        <v>8</v>
      </c>
      <c r="E160" s="32">
        <v>303.96899999999999</v>
      </c>
      <c r="F160" s="33">
        <v>20</v>
      </c>
      <c r="G160" s="53">
        <v>298.19799999999998</v>
      </c>
      <c r="H160" s="41" t="s">
        <v>179</v>
      </c>
      <c r="I160" s="128"/>
      <c r="J160" s="122"/>
      <c r="K160" s="125"/>
      <c r="L160" s="162"/>
    </row>
    <row r="161" spans="1:12" x14ac:dyDescent="0.35">
      <c r="A161" s="140"/>
      <c r="B161" s="129" t="s">
        <v>203</v>
      </c>
      <c r="C161" s="55">
        <v>2017</v>
      </c>
      <c r="D161" s="27" t="s">
        <v>41</v>
      </c>
      <c r="E161" s="28">
        <v>246.703</v>
      </c>
      <c r="F161" s="27">
        <v>20</v>
      </c>
      <c r="G161" s="21">
        <v>245.21799999999999</v>
      </c>
      <c r="H161" s="29" t="s">
        <v>485</v>
      </c>
      <c r="I161" s="126">
        <v>5</v>
      </c>
      <c r="J161" s="120">
        <v>5</v>
      </c>
      <c r="K161" s="123"/>
      <c r="L161" s="137" t="s">
        <v>12</v>
      </c>
    </row>
    <row r="162" spans="1:12" x14ac:dyDescent="0.35">
      <c r="A162" s="140"/>
      <c r="B162" s="130"/>
      <c r="C162" s="56">
        <v>2018</v>
      </c>
      <c r="D162" s="31" t="s">
        <v>8</v>
      </c>
      <c r="E162" s="32">
        <v>255.01517000000001</v>
      </c>
      <c r="F162" s="33">
        <v>30</v>
      </c>
      <c r="G162" s="22">
        <v>248.43199999999999</v>
      </c>
      <c r="H162" s="34" t="s">
        <v>487</v>
      </c>
      <c r="I162" s="127"/>
      <c r="J162" s="121"/>
      <c r="K162" s="124"/>
      <c r="L162" s="138"/>
    </row>
    <row r="163" spans="1:12" x14ac:dyDescent="0.35">
      <c r="A163" s="140"/>
      <c r="B163" s="130"/>
      <c r="C163" s="56">
        <v>2019</v>
      </c>
      <c r="D163" s="31" t="s">
        <v>8</v>
      </c>
      <c r="E163" s="32">
        <v>265.01900000000001</v>
      </c>
      <c r="F163" s="33">
        <v>30</v>
      </c>
      <c r="G163" s="22">
        <v>260.88200000000001</v>
      </c>
      <c r="H163" s="34" t="s">
        <v>197</v>
      </c>
      <c r="I163" s="127"/>
      <c r="J163" s="121"/>
      <c r="K163" s="124"/>
      <c r="L163" s="138"/>
    </row>
    <row r="164" spans="1:12" x14ac:dyDescent="0.35">
      <c r="A164" s="140"/>
      <c r="B164" s="130"/>
      <c r="C164" s="56">
        <v>2020</v>
      </c>
      <c r="D164" s="31" t="s">
        <v>8</v>
      </c>
      <c r="E164" s="32">
        <v>283.47019</v>
      </c>
      <c r="F164" s="33">
        <v>25</v>
      </c>
      <c r="G164" s="22">
        <v>283.44900000000001</v>
      </c>
      <c r="H164" s="34" t="s">
        <v>471</v>
      </c>
      <c r="I164" s="127"/>
      <c r="J164" s="121"/>
      <c r="K164" s="124"/>
      <c r="L164" s="138"/>
    </row>
    <row r="165" spans="1:12" x14ac:dyDescent="0.35">
      <c r="A165" s="140"/>
      <c r="B165" s="130"/>
      <c r="C165" s="56">
        <v>2021</v>
      </c>
      <c r="D165" s="31" t="s">
        <v>8</v>
      </c>
      <c r="E165" s="32">
        <v>248.08473000000001</v>
      </c>
      <c r="F165" s="33">
        <v>35</v>
      </c>
      <c r="G165" s="22">
        <v>248.084</v>
      </c>
      <c r="H165" s="34" t="s">
        <v>181</v>
      </c>
      <c r="I165" s="127"/>
      <c r="J165" s="121"/>
      <c r="K165" s="124"/>
      <c r="L165" s="138"/>
    </row>
    <row r="166" spans="1:12" ht="15" thickBot="1" x14ac:dyDescent="0.4">
      <c r="A166" s="140"/>
      <c r="B166" s="131"/>
      <c r="C166" s="56">
        <v>2022</v>
      </c>
      <c r="D166" s="31" t="s">
        <v>8</v>
      </c>
      <c r="E166" s="32">
        <v>314.52100000000002</v>
      </c>
      <c r="F166" s="33">
        <v>30</v>
      </c>
      <c r="G166" s="53">
        <v>298.00400000000002</v>
      </c>
      <c r="H166" s="41" t="s">
        <v>488</v>
      </c>
      <c r="I166" s="128"/>
      <c r="J166" s="122"/>
      <c r="K166" s="125"/>
      <c r="L166" s="162"/>
    </row>
    <row r="167" spans="1:12" x14ac:dyDescent="0.35">
      <c r="A167" s="140"/>
      <c r="B167" s="129" t="s">
        <v>204</v>
      </c>
      <c r="C167" s="55">
        <v>2017</v>
      </c>
      <c r="D167" s="27" t="s">
        <v>7</v>
      </c>
      <c r="E167" s="28">
        <v>252.267</v>
      </c>
      <c r="F167" s="27">
        <v>20</v>
      </c>
      <c r="G167" s="21">
        <v>252.267</v>
      </c>
      <c r="H167" s="29" t="s">
        <v>218</v>
      </c>
      <c r="I167" s="126">
        <v>3</v>
      </c>
      <c r="J167" s="120">
        <v>3</v>
      </c>
      <c r="K167" s="123"/>
      <c r="L167" s="137" t="s">
        <v>12</v>
      </c>
    </row>
    <row r="168" spans="1:12" x14ac:dyDescent="0.35">
      <c r="A168" s="140"/>
      <c r="B168" s="130"/>
      <c r="C168" s="56">
        <v>2018</v>
      </c>
      <c r="D168" s="31" t="s">
        <v>8</v>
      </c>
      <c r="E168" s="32">
        <v>405.42599999999999</v>
      </c>
      <c r="F168" s="33">
        <v>15</v>
      </c>
      <c r="G168" s="22">
        <v>248.25800000000001</v>
      </c>
      <c r="H168" s="34" t="s">
        <v>489</v>
      </c>
      <c r="I168" s="127"/>
      <c r="J168" s="121"/>
      <c r="K168" s="124"/>
      <c r="L168" s="138"/>
    </row>
    <row r="169" spans="1:12" x14ac:dyDescent="0.35">
      <c r="A169" s="140"/>
      <c r="B169" s="130"/>
      <c r="C169" s="56">
        <v>2019</v>
      </c>
      <c r="D169" s="31" t="s">
        <v>8</v>
      </c>
      <c r="E169" s="32">
        <v>410.83199999999999</v>
      </c>
      <c r="F169" s="33">
        <v>15</v>
      </c>
      <c r="G169" s="22">
        <v>261.06700000000001</v>
      </c>
      <c r="H169" s="34" t="s">
        <v>461</v>
      </c>
      <c r="I169" s="127"/>
      <c r="J169" s="121"/>
      <c r="K169" s="124"/>
      <c r="L169" s="138"/>
    </row>
    <row r="170" spans="1:12" x14ac:dyDescent="0.35">
      <c r="A170" s="140"/>
      <c r="B170" s="130"/>
      <c r="C170" s="56">
        <v>2020</v>
      </c>
      <c r="D170" s="31" t="s">
        <v>8</v>
      </c>
      <c r="E170" s="32">
        <v>432.27478000000002</v>
      </c>
      <c r="F170" s="33">
        <v>20</v>
      </c>
      <c r="G170" s="22">
        <v>283.21800000000002</v>
      </c>
      <c r="H170" s="34" t="s">
        <v>490</v>
      </c>
      <c r="I170" s="127"/>
      <c r="J170" s="121"/>
      <c r="K170" s="124"/>
      <c r="L170" s="138"/>
    </row>
    <row r="171" spans="1:12" x14ac:dyDescent="0.35">
      <c r="A171" s="140"/>
      <c r="B171" s="130"/>
      <c r="C171" s="56">
        <v>2021</v>
      </c>
      <c r="D171" s="31" t="s">
        <v>8</v>
      </c>
      <c r="E171" s="32">
        <v>252.89716999999999</v>
      </c>
      <c r="F171" s="33">
        <v>20</v>
      </c>
      <c r="G171" s="22">
        <v>248.59</v>
      </c>
      <c r="H171" s="34" t="s">
        <v>491</v>
      </c>
      <c r="I171" s="127"/>
      <c r="J171" s="121"/>
      <c r="K171" s="124"/>
      <c r="L171" s="138"/>
    </row>
    <row r="172" spans="1:12" ht="15" thickBot="1" x14ac:dyDescent="0.4">
      <c r="A172" s="140"/>
      <c r="B172" s="131"/>
      <c r="C172" s="56">
        <v>2022</v>
      </c>
      <c r="D172" s="31" t="s">
        <v>8</v>
      </c>
      <c r="E172" s="32">
        <v>305.19200000000001</v>
      </c>
      <c r="F172" s="33">
        <v>20</v>
      </c>
      <c r="G172" s="53">
        <v>299.58600000000001</v>
      </c>
      <c r="H172" s="41" t="s">
        <v>489</v>
      </c>
      <c r="I172" s="128"/>
      <c r="J172" s="122"/>
      <c r="K172" s="125"/>
      <c r="L172" s="162"/>
    </row>
    <row r="173" spans="1:12" x14ac:dyDescent="0.35">
      <c r="A173" s="140"/>
      <c r="B173" s="129" t="s">
        <v>43</v>
      </c>
      <c r="C173" s="55">
        <v>2017</v>
      </c>
      <c r="D173" s="27" t="s">
        <v>41</v>
      </c>
      <c r="E173" s="28">
        <v>245.261</v>
      </c>
      <c r="F173" s="27">
        <v>60</v>
      </c>
      <c r="G173" s="21">
        <v>244.99100000000001</v>
      </c>
      <c r="H173" s="29" t="s">
        <v>478</v>
      </c>
      <c r="I173" s="126">
        <v>3</v>
      </c>
      <c r="J173" s="120">
        <v>3</v>
      </c>
      <c r="K173" s="123"/>
      <c r="L173" s="137"/>
    </row>
    <row r="174" spans="1:12" x14ac:dyDescent="0.35">
      <c r="A174" s="140"/>
      <c r="B174" s="130"/>
      <c r="C174" s="56">
        <v>2018</v>
      </c>
      <c r="D174" s="31" t="s">
        <v>8</v>
      </c>
      <c r="E174" s="32">
        <v>248.09630000000001</v>
      </c>
      <c r="F174" s="33">
        <v>60</v>
      </c>
      <c r="G174" s="22">
        <v>248.096</v>
      </c>
      <c r="H174" s="34" t="s">
        <v>181</v>
      </c>
      <c r="I174" s="127"/>
      <c r="J174" s="121"/>
      <c r="K174" s="124"/>
      <c r="L174" s="138"/>
    </row>
    <row r="175" spans="1:12" x14ac:dyDescent="0.35">
      <c r="A175" s="140"/>
      <c r="B175" s="130"/>
      <c r="C175" s="56">
        <v>2019</v>
      </c>
      <c r="D175" s="31" t="s">
        <v>8</v>
      </c>
      <c r="E175" s="32">
        <v>262.17500000000001</v>
      </c>
      <c r="F175" s="33">
        <v>40</v>
      </c>
      <c r="G175" s="22">
        <v>260.62</v>
      </c>
      <c r="H175" s="34" t="s">
        <v>180</v>
      </c>
      <c r="I175" s="127"/>
      <c r="J175" s="121"/>
      <c r="K175" s="124"/>
      <c r="L175" s="138"/>
    </row>
    <row r="176" spans="1:12" x14ac:dyDescent="0.35">
      <c r="A176" s="140"/>
      <c r="B176" s="130"/>
      <c r="C176" s="56">
        <v>2020</v>
      </c>
      <c r="D176" s="31" t="s">
        <v>8</v>
      </c>
      <c r="E176" s="32">
        <v>287.13119999999998</v>
      </c>
      <c r="F176" s="33">
        <v>20</v>
      </c>
      <c r="G176" s="22">
        <v>283.21499999999997</v>
      </c>
      <c r="H176" s="34" t="s">
        <v>492</v>
      </c>
      <c r="I176" s="127"/>
      <c r="J176" s="121"/>
      <c r="K176" s="124"/>
      <c r="L176" s="138"/>
    </row>
    <row r="177" spans="1:12" x14ac:dyDescent="0.35">
      <c r="A177" s="140"/>
      <c r="B177" s="130"/>
      <c r="C177" s="56">
        <v>2021</v>
      </c>
      <c r="D177" s="31" t="s">
        <v>8</v>
      </c>
      <c r="E177" s="32">
        <v>274.26204999999999</v>
      </c>
      <c r="F177" s="33">
        <v>20</v>
      </c>
      <c r="G177" s="22">
        <v>247.84800000000001</v>
      </c>
      <c r="H177" s="34" t="s">
        <v>493</v>
      </c>
      <c r="I177" s="127"/>
      <c r="J177" s="121"/>
      <c r="K177" s="124"/>
      <c r="L177" s="138"/>
    </row>
    <row r="178" spans="1:12" ht="15" thickBot="1" x14ac:dyDescent="0.4">
      <c r="A178" s="140"/>
      <c r="B178" s="131"/>
      <c r="C178" s="56">
        <v>2022</v>
      </c>
      <c r="D178" s="31" t="s">
        <v>8</v>
      </c>
      <c r="E178" s="32">
        <v>326.85500000000002</v>
      </c>
      <c r="F178" s="33">
        <v>20</v>
      </c>
      <c r="G178" s="53">
        <v>297.97800000000001</v>
      </c>
      <c r="H178" s="41" t="s">
        <v>492</v>
      </c>
      <c r="I178" s="128"/>
      <c r="J178" s="122"/>
      <c r="K178" s="125"/>
      <c r="L178" s="162"/>
    </row>
    <row r="179" spans="1:12" x14ac:dyDescent="0.35">
      <c r="A179" s="140"/>
      <c r="B179" s="129" t="s">
        <v>44</v>
      </c>
      <c r="C179" s="55">
        <v>2017</v>
      </c>
      <c r="D179" s="27" t="s">
        <v>41</v>
      </c>
      <c r="E179" s="28">
        <v>245.399</v>
      </c>
      <c r="F179" s="27">
        <v>30</v>
      </c>
      <c r="G179" s="21">
        <v>244.97800000000001</v>
      </c>
      <c r="H179" s="29" t="s">
        <v>180</v>
      </c>
      <c r="I179" s="126">
        <v>3</v>
      </c>
      <c r="J179" s="120">
        <v>3</v>
      </c>
      <c r="K179" s="123"/>
      <c r="L179" s="137" t="s">
        <v>12</v>
      </c>
    </row>
    <row r="180" spans="1:12" x14ac:dyDescent="0.35">
      <c r="A180" s="140"/>
      <c r="B180" s="130"/>
      <c r="C180" s="56">
        <v>2018</v>
      </c>
      <c r="D180" s="31" t="s">
        <v>8</v>
      </c>
      <c r="E180" s="32">
        <v>251.69108</v>
      </c>
      <c r="F180" s="33">
        <v>40</v>
      </c>
      <c r="G180" s="22">
        <v>248.12299999999999</v>
      </c>
      <c r="H180" s="34" t="s">
        <v>476</v>
      </c>
      <c r="I180" s="127"/>
      <c r="J180" s="121"/>
      <c r="K180" s="124"/>
      <c r="L180" s="138"/>
    </row>
    <row r="181" spans="1:12" x14ac:dyDescent="0.35">
      <c r="A181" s="140"/>
      <c r="B181" s="130"/>
      <c r="C181" s="56">
        <v>2019</v>
      </c>
      <c r="D181" s="31" t="s">
        <v>8</v>
      </c>
      <c r="E181" s="32">
        <v>293.89999999999998</v>
      </c>
      <c r="F181" s="33">
        <v>30</v>
      </c>
      <c r="G181" s="22">
        <v>260.63200000000001</v>
      </c>
      <c r="H181" s="34" t="s">
        <v>494</v>
      </c>
      <c r="I181" s="127"/>
      <c r="J181" s="121"/>
      <c r="K181" s="124"/>
      <c r="L181" s="138"/>
    </row>
    <row r="182" spans="1:12" x14ac:dyDescent="0.35">
      <c r="A182" s="140"/>
      <c r="B182" s="130"/>
      <c r="C182" s="56">
        <v>2020</v>
      </c>
      <c r="D182" s="31" t="s">
        <v>8</v>
      </c>
      <c r="E182" s="32">
        <v>313.53341999999998</v>
      </c>
      <c r="F182" s="33">
        <v>20</v>
      </c>
      <c r="G182" s="22">
        <v>283.21800000000002</v>
      </c>
      <c r="H182" s="34" t="s">
        <v>187</v>
      </c>
      <c r="I182" s="127"/>
      <c r="J182" s="121"/>
      <c r="K182" s="124"/>
      <c r="L182" s="138"/>
    </row>
    <row r="183" spans="1:12" x14ac:dyDescent="0.35">
      <c r="A183" s="140"/>
      <c r="B183" s="130"/>
      <c r="C183" s="56">
        <v>2021</v>
      </c>
      <c r="D183" s="31" t="s">
        <v>8</v>
      </c>
      <c r="E183" s="32">
        <v>276.91419000000002</v>
      </c>
      <c r="F183" s="33">
        <v>20</v>
      </c>
      <c r="G183" s="22">
        <v>247.90350000000001</v>
      </c>
      <c r="H183" s="34" t="s">
        <v>495</v>
      </c>
      <c r="I183" s="127"/>
      <c r="J183" s="121"/>
      <c r="K183" s="124"/>
      <c r="L183" s="138"/>
    </row>
    <row r="184" spans="1:12" ht="15" thickBot="1" x14ac:dyDescent="0.4">
      <c r="A184" s="140"/>
      <c r="B184" s="131"/>
      <c r="C184" s="56">
        <v>2022</v>
      </c>
      <c r="D184" s="31" t="s">
        <v>8</v>
      </c>
      <c r="E184" s="32">
        <v>305.91500000000002</v>
      </c>
      <c r="F184" s="33">
        <v>20</v>
      </c>
      <c r="G184" s="53">
        <v>297.97000000000003</v>
      </c>
      <c r="H184" s="41" t="s">
        <v>451</v>
      </c>
      <c r="I184" s="128"/>
      <c r="J184" s="122"/>
      <c r="K184" s="125"/>
      <c r="L184" s="162"/>
    </row>
    <row r="185" spans="1:12" x14ac:dyDescent="0.35">
      <c r="A185" s="140"/>
      <c r="B185" s="129" t="s">
        <v>45</v>
      </c>
      <c r="C185" s="55">
        <v>2017</v>
      </c>
      <c r="D185" s="27" t="s">
        <v>41</v>
      </c>
      <c r="E185" s="28">
        <v>246.57599999999999</v>
      </c>
      <c r="F185" s="27">
        <v>20</v>
      </c>
      <c r="G185" s="21">
        <v>245.834</v>
      </c>
      <c r="H185" s="29" t="s">
        <v>482</v>
      </c>
      <c r="I185" s="126">
        <v>3</v>
      </c>
      <c r="J185" s="120">
        <v>3</v>
      </c>
      <c r="K185" s="123"/>
      <c r="L185" s="137" t="s">
        <v>12</v>
      </c>
    </row>
    <row r="186" spans="1:12" x14ac:dyDescent="0.35">
      <c r="A186" s="140"/>
      <c r="B186" s="130"/>
      <c r="C186" s="56">
        <v>2018</v>
      </c>
      <c r="D186" s="31" t="s">
        <v>8</v>
      </c>
      <c r="E186" s="32">
        <v>249.0009</v>
      </c>
      <c r="F186" s="33">
        <v>15</v>
      </c>
      <c r="G186" s="22">
        <v>248.30799999999999</v>
      </c>
      <c r="H186" s="34" t="s">
        <v>496</v>
      </c>
      <c r="I186" s="127"/>
      <c r="J186" s="121"/>
      <c r="K186" s="124"/>
      <c r="L186" s="138"/>
    </row>
    <row r="187" spans="1:12" x14ac:dyDescent="0.35">
      <c r="A187" s="140"/>
      <c r="B187" s="130"/>
      <c r="C187" s="56">
        <v>2019</v>
      </c>
      <c r="D187" s="31" t="s">
        <v>8</v>
      </c>
      <c r="E187" s="32">
        <v>406.69200000000001</v>
      </c>
      <c r="F187" s="33">
        <v>15</v>
      </c>
      <c r="G187" s="22">
        <v>260.65800000000002</v>
      </c>
      <c r="H187" s="34" t="s">
        <v>461</v>
      </c>
      <c r="I187" s="127"/>
      <c r="J187" s="121"/>
      <c r="K187" s="124"/>
      <c r="L187" s="138"/>
    </row>
    <row r="188" spans="1:12" x14ac:dyDescent="0.35">
      <c r="A188" s="140"/>
      <c r="B188" s="130"/>
      <c r="C188" s="56">
        <v>2020</v>
      </c>
      <c r="D188" s="31" t="s">
        <v>8</v>
      </c>
      <c r="E188" s="32">
        <v>291.55676999999997</v>
      </c>
      <c r="F188" s="33">
        <v>15</v>
      </c>
      <c r="G188" s="22">
        <v>283.23169999999999</v>
      </c>
      <c r="H188" s="34" t="s">
        <v>464</v>
      </c>
      <c r="I188" s="127"/>
      <c r="J188" s="121"/>
      <c r="K188" s="124"/>
      <c r="L188" s="138"/>
    </row>
    <row r="189" spans="1:12" x14ac:dyDescent="0.35">
      <c r="A189" s="140"/>
      <c r="B189" s="130"/>
      <c r="C189" s="56">
        <v>2021</v>
      </c>
      <c r="D189" s="31" t="s">
        <v>8</v>
      </c>
      <c r="E189" s="32">
        <v>248.88856000000001</v>
      </c>
      <c r="F189" s="33">
        <v>20</v>
      </c>
      <c r="G189" s="22">
        <v>247.90299999999999</v>
      </c>
      <c r="H189" s="34" t="s">
        <v>471</v>
      </c>
      <c r="I189" s="127"/>
      <c r="J189" s="121"/>
      <c r="K189" s="124"/>
      <c r="L189" s="138"/>
    </row>
    <row r="190" spans="1:12" ht="15" thickBot="1" x14ac:dyDescent="0.4">
      <c r="A190" s="140"/>
      <c r="B190" s="131"/>
      <c r="C190" s="56">
        <v>2022</v>
      </c>
      <c r="D190" s="31" t="s">
        <v>8</v>
      </c>
      <c r="E190" s="32">
        <v>300.38299999999998</v>
      </c>
      <c r="F190" s="33">
        <v>20</v>
      </c>
      <c r="G190" s="53">
        <v>297.93900000000002</v>
      </c>
      <c r="H190" s="41" t="s">
        <v>177</v>
      </c>
      <c r="I190" s="128"/>
      <c r="J190" s="122"/>
      <c r="K190" s="125"/>
      <c r="L190" s="162"/>
    </row>
    <row r="191" spans="1:12" x14ac:dyDescent="0.35">
      <c r="A191" s="140"/>
      <c r="B191" s="129" t="s">
        <v>46</v>
      </c>
      <c r="C191" s="55">
        <v>2017</v>
      </c>
      <c r="D191" s="27" t="s">
        <v>41</v>
      </c>
      <c r="E191" s="28">
        <v>250.191</v>
      </c>
      <c r="F191" s="27">
        <v>20</v>
      </c>
      <c r="G191" s="21">
        <v>245.17500000000001</v>
      </c>
      <c r="H191" s="29" t="s">
        <v>485</v>
      </c>
      <c r="I191" s="126">
        <v>3</v>
      </c>
      <c r="J191" s="120">
        <v>3</v>
      </c>
      <c r="K191" s="123"/>
      <c r="L191" s="137" t="s">
        <v>12</v>
      </c>
    </row>
    <row r="192" spans="1:12" x14ac:dyDescent="0.35">
      <c r="A192" s="140"/>
      <c r="B192" s="130"/>
      <c r="C192" s="56">
        <v>2018</v>
      </c>
      <c r="D192" s="31" t="s">
        <v>8</v>
      </c>
      <c r="E192" s="32">
        <v>248.41849999999999</v>
      </c>
      <c r="F192" s="33">
        <v>20</v>
      </c>
      <c r="G192" s="22">
        <v>248.065</v>
      </c>
      <c r="H192" s="34" t="s">
        <v>485</v>
      </c>
      <c r="I192" s="127"/>
      <c r="J192" s="121"/>
      <c r="K192" s="124"/>
      <c r="L192" s="138"/>
    </row>
    <row r="193" spans="1:12" x14ac:dyDescent="0.35">
      <c r="A193" s="140"/>
      <c r="B193" s="130"/>
      <c r="C193" s="56">
        <v>2019</v>
      </c>
      <c r="D193" s="31" t="s">
        <v>8</v>
      </c>
      <c r="E193" s="32">
        <v>271.71300000000002</v>
      </c>
      <c r="F193" s="33">
        <v>20</v>
      </c>
      <c r="G193" s="22">
        <v>261.13499999999999</v>
      </c>
      <c r="H193" s="34" t="s">
        <v>485</v>
      </c>
      <c r="I193" s="127"/>
      <c r="J193" s="121"/>
      <c r="K193" s="124"/>
      <c r="L193" s="138"/>
    </row>
    <row r="194" spans="1:12" x14ac:dyDescent="0.35">
      <c r="A194" s="140"/>
      <c r="B194" s="130"/>
      <c r="C194" s="56">
        <v>2020</v>
      </c>
      <c r="D194" s="31" t="s">
        <v>8</v>
      </c>
      <c r="E194" s="32">
        <v>290.67099999999999</v>
      </c>
      <c r="F194" s="33">
        <v>20</v>
      </c>
      <c r="G194" s="22">
        <v>283.25599999999997</v>
      </c>
      <c r="H194" s="34" t="s">
        <v>487</v>
      </c>
      <c r="I194" s="127"/>
      <c r="J194" s="121"/>
      <c r="K194" s="124"/>
      <c r="L194" s="138"/>
    </row>
    <row r="195" spans="1:12" x14ac:dyDescent="0.35">
      <c r="A195" s="140"/>
      <c r="B195" s="130"/>
      <c r="C195" s="56">
        <v>2021</v>
      </c>
      <c r="D195" s="31" t="s">
        <v>8</v>
      </c>
      <c r="E195" s="32">
        <v>249.98186999999999</v>
      </c>
      <c r="F195" s="33">
        <v>20</v>
      </c>
      <c r="G195" s="22">
        <v>248.34700000000001</v>
      </c>
      <c r="H195" s="34" t="s">
        <v>468</v>
      </c>
      <c r="I195" s="127"/>
      <c r="J195" s="121"/>
      <c r="K195" s="124"/>
      <c r="L195" s="138"/>
    </row>
    <row r="196" spans="1:12" ht="15" thickBot="1" x14ac:dyDescent="0.4">
      <c r="A196" s="140"/>
      <c r="B196" s="131"/>
      <c r="C196" s="56">
        <v>2022</v>
      </c>
      <c r="D196" s="31" t="s">
        <v>8</v>
      </c>
      <c r="E196" s="32">
        <v>298.517</v>
      </c>
      <c r="F196" s="33">
        <v>20</v>
      </c>
      <c r="G196" s="53">
        <v>298.25200000000001</v>
      </c>
      <c r="H196" s="41" t="s">
        <v>497</v>
      </c>
      <c r="I196" s="128"/>
      <c r="J196" s="122"/>
      <c r="K196" s="125"/>
      <c r="L196" s="162"/>
    </row>
    <row r="197" spans="1:12" x14ac:dyDescent="0.35">
      <c r="A197" s="140"/>
      <c r="B197" s="129" t="s">
        <v>47</v>
      </c>
      <c r="C197" s="55">
        <v>2017</v>
      </c>
      <c r="D197" s="27" t="s">
        <v>41</v>
      </c>
      <c r="E197" s="28">
        <v>247</v>
      </c>
      <c r="F197" s="27">
        <v>20</v>
      </c>
      <c r="G197" s="59">
        <v>247</v>
      </c>
      <c r="H197" s="29" t="s">
        <v>218</v>
      </c>
      <c r="I197" s="126">
        <f>F202*15/100</f>
        <v>3.75</v>
      </c>
      <c r="J197" s="120">
        <v>3.75</v>
      </c>
      <c r="K197" s="123"/>
      <c r="L197" s="137" t="s">
        <v>12</v>
      </c>
    </row>
    <row r="198" spans="1:12" x14ac:dyDescent="0.35">
      <c r="A198" s="140"/>
      <c r="B198" s="130"/>
      <c r="C198" s="56">
        <v>2018</v>
      </c>
      <c r="D198" s="31" t="s">
        <v>8</v>
      </c>
      <c r="E198" s="32">
        <v>292.09654999999998</v>
      </c>
      <c r="F198" s="33">
        <v>15</v>
      </c>
      <c r="G198" s="22">
        <v>248.292</v>
      </c>
      <c r="H198" s="34" t="s">
        <v>487</v>
      </c>
      <c r="I198" s="127"/>
      <c r="J198" s="121"/>
      <c r="K198" s="124"/>
      <c r="L198" s="138"/>
    </row>
    <row r="199" spans="1:12" ht="14.25" customHeight="1" x14ac:dyDescent="0.35">
      <c r="A199" s="140"/>
      <c r="B199" s="130"/>
      <c r="C199" s="56">
        <v>2019</v>
      </c>
      <c r="D199" s="31" t="s">
        <v>8</v>
      </c>
      <c r="E199" s="32">
        <v>267.428</v>
      </c>
      <c r="F199" s="33">
        <v>15</v>
      </c>
      <c r="G199" s="22">
        <v>262.90300000000002</v>
      </c>
      <c r="H199" s="34" t="s">
        <v>487</v>
      </c>
      <c r="I199" s="127"/>
      <c r="J199" s="121"/>
      <c r="K199" s="124"/>
      <c r="L199" s="138"/>
    </row>
    <row r="200" spans="1:12" ht="14.25" customHeight="1" x14ac:dyDescent="0.35">
      <c r="A200" s="140"/>
      <c r="B200" s="130"/>
      <c r="C200" s="56">
        <v>2020</v>
      </c>
      <c r="D200" s="31" t="s">
        <v>8</v>
      </c>
      <c r="E200" s="32">
        <v>286.21143000000001</v>
      </c>
      <c r="F200" s="33">
        <v>20</v>
      </c>
      <c r="G200" s="22">
        <v>284.92200000000003</v>
      </c>
      <c r="H200" s="34" t="s">
        <v>487</v>
      </c>
      <c r="I200" s="127"/>
      <c r="J200" s="121"/>
      <c r="K200" s="124"/>
      <c r="L200" s="138"/>
    </row>
    <row r="201" spans="1:12" ht="14.25" customHeight="1" x14ac:dyDescent="0.35">
      <c r="A201" s="140"/>
      <c r="B201" s="130"/>
      <c r="C201" s="56">
        <v>2021</v>
      </c>
      <c r="D201" s="31" t="s">
        <v>8</v>
      </c>
      <c r="E201" s="32">
        <v>249.71232000000001</v>
      </c>
      <c r="F201" s="33">
        <v>20</v>
      </c>
      <c r="G201" s="22">
        <v>248.36199999999999</v>
      </c>
      <c r="H201" s="34" t="s">
        <v>487</v>
      </c>
      <c r="I201" s="127"/>
      <c r="J201" s="121"/>
      <c r="K201" s="124"/>
      <c r="L201" s="138"/>
    </row>
    <row r="202" spans="1:12" ht="14.25" customHeight="1" thickBot="1" x14ac:dyDescent="0.4">
      <c r="A202" s="140"/>
      <c r="B202" s="131"/>
      <c r="C202" s="56">
        <v>2022</v>
      </c>
      <c r="D202" s="31" t="s">
        <v>8</v>
      </c>
      <c r="E202" s="32">
        <v>298.58199999999999</v>
      </c>
      <c r="F202" s="33">
        <v>25</v>
      </c>
      <c r="G202" s="53">
        <v>298.58199999999999</v>
      </c>
      <c r="H202" s="41" t="s">
        <v>181</v>
      </c>
      <c r="I202" s="128"/>
      <c r="J202" s="122"/>
      <c r="K202" s="125"/>
      <c r="L202" s="162"/>
    </row>
    <row r="203" spans="1:12" ht="14.25" customHeight="1" x14ac:dyDescent="0.35">
      <c r="A203" s="140"/>
      <c r="B203" s="129" t="s">
        <v>205</v>
      </c>
      <c r="C203" s="55">
        <v>2017</v>
      </c>
      <c r="D203" s="27" t="s">
        <v>41</v>
      </c>
      <c r="E203" s="28">
        <v>245.608</v>
      </c>
      <c r="F203" s="27">
        <v>20</v>
      </c>
      <c r="G203" s="21">
        <v>245.608</v>
      </c>
      <c r="H203" s="29" t="s">
        <v>218</v>
      </c>
      <c r="I203" s="126">
        <f>F208*15/100</f>
        <v>6.75</v>
      </c>
      <c r="J203" s="120">
        <v>6.75</v>
      </c>
      <c r="K203" s="123"/>
      <c r="L203" s="137" t="s">
        <v>12</v>
      </c>
    </row>
    <row r="204" spans="1:12" ht="14.25" customHeight="1" x14ac:dyDescent="0.35">
      <c r="A204" s="140"/>
      <c r="B204" s="130"/>
      <c r="C204" s="56">
        <v>2018</v>
      </c>
      <c r="D204" s="31" t="s">
        <v>8</v>
      </c>
      <c r="E204" s="32">
        <v>248.61600000000001</v>
      </c>
      <c r="F204" s="33">
        <v>20</v>
      </c>
      <c r="G204" s="22">
        <v>248.23099999999999</v>
      </c>
      <c r="H204" s="34" t="s">
        <v>180</v>
      </c>
      <c r="I204" s="127"/>
      <c r="J204" s="121"/>
      <c r="K204" s="124"/>
      <c r="L204" s="138"/>
    </row>
    <row r="205" spans="1:12" ht="14.25" customHeight="1" x14ac:dyDescent="0.35">
      <c r="A205" s="140"/>
      <c r="B205" s="130"/>
      <c r="C205" s="56">
        <v>2019</v>
      </c>
      <c r="D205" s="31" t="s">
        <v>8</v>
      </c>
      <c r="E205" s="32">
        <v>263.50900000000001</v>
      </c>
      <c r="F205" s="33">
        <v>20</v>
      </c>
      <c r="G205" s="22">
        <v>263.50900000000001</v>
      </c>
      <c r="H205" s="34" t="s">
        <v>181</v>
      </c>
      <c r="I205" s="127"/>
      <c r="J205" s="121"/>
      <c r="K205" s="124"/>
      <c r="L205" s="138"/>
    </row>
    <row r="206" spans="1:12" ht="14.25" customHeight="1" x14ac:dyDescent="0.35">
      <c r="A206" s="140"/>
      <c r="B206" s="130"/>
      <c r="C206" s="56">
        <v>2020</v>
      </c>
      <c r="D206" s="31" t="s">
        <v>8</v>
      </c>
      <c r="E206" s="32">
        <v>299.72705000000002</v>
      </c>
      <c r="F206" s="33">
        <v>35</v>
      </c>
      <c r="G206" s="22">
        <v>283.46499999999997</v>
      </c>
      <c r="H206" s="34" t="s">
        <v>498</v>
      </c>
      <c r="I206" s="127"/>
      <c r="J206" s="121"/>
      <c r="K206" s="124"/>
      <c r="L206" s="138"/>
    </row>
    <row r="207" spans="1:12" ht="14.25" customHeight="1" x14ac:dyDescent="0.35">
      <c r="A207" s="140"/>
      <c r="B207" s="130"/>
      <c r="C207" s="56">
        <v>2021</v>
      </c>
      <c r="D207" s="31" t="s">
        <v>8</v>
      </c>
      <c r="E207" s="32">
        <v>263.10682000000003</v>
      </c>
      <c r="F207" s="33">
        <v>35</v>
      </c>
      <c r="G207" s="22">
        <v>247.893</v>
      </c>
      <c r="H207" s="34" t="s">
        <v>488</v>
      </c>
      <c r="I207" s="127"/>
      <c r="J207" s="121"/>
      <c r="K207" s="124"/>
      <c r="L207" s="138"/>
    </row>
    <row r="208" spans="1:12" ht="14.25" customHeight="1" thickBot="1" x14ac:dyDescent="0.4">
      <c r="A208" s="141"/>
      <c r="B208" s="131"/>
      <c r="C208" s="56">
        <v>2022</v>
      </c>
      <c r="D208" s="31" t="s">
        <v>8</v>
      </c>
      <c r="E208" s="32">
        <v>341.20100000000002</v>
      </c>
      <c r="F208" s="33">
        <v>45</v>
      </c>
      <c r="G208" s="53">
        <v>308.41500000000002</v>
      </c>
      <c r="H208" s="41" t="s">
        <v>451</v>
      </c>
      <c r="I208" s="128"/>
      <c r="J208" s="122"/>
      <c r="K208" s="125"/>
      <c r="L208" s="162"/>
    </row>
    <row r="209" spans="1:12" ht="15" thickBot="1" x14ac:dyDescent="0.4">
      <c r="A209" s="42"/>
      <c r="B209" s="43"/>
      <c r="C209" s="13"/>
      <c r="D209" s="14"/>
      <c r="E209" s="17"/>
      <c r="F209" s="15"/>
      <c r="G209" s="17"/>
      <c r="H209" s="43"/>
      <c r="I209" s="44"/>
      <c r="J209" s="44"/>
      <c r="K209" s="44"/>
      <c r="L209" s="45"/>
    </row>
    <row r="210" spans="1:12" ht="15" customHeight="1" x14ac:dyDescent="0.35">
      <c r="A210" s="139" t="s">
        <v>48</v>
      </c>
      <c r="B210" s="129" t="s">
        <v>49</v>
      </c>
      <c r="C210" s="55">
        <v>2017</v>
      </c>
      <c r="D210" s="27" t="s">
        <v>7</v>
      </c>
      <c r="E210" s="28">
        <v>226.56200000000001</v>
      </c>
      <c r="F210" s="27">
        <v>50</v>
      </c>
      <c r="G210" s="21">
        <v>210.36500000000001</v>
      </c>
      <c r="H210" s="29" t="s">
        <v>487</v>
      </c>
      <c r="I210" s="126">
        <f>F215*15/100</f>
        <v>4.5</v>
      </c>
      <c r="J210" s="120">
        <v>4.5</v>
      </c>
      <c r="K210" s="123"/>
      <c r="L210" s="137" t="s">
        <v>12</v>
      </c>
    </row>
    <row r="211" spans="1:12" x14ac:dyDescent="0.35">
      <c r="A211" s="140"/>
      <c r="B211" s="130"/>
      <c r="C211" s="56">
        <v>2018</v>
      </c>
      <c r="D211" s="31" t="s">
        <v>8</v>
      </c>
      <c r="E211" s="32">
        <v>234.56664000000001</v>
      </c>
      <c r="F211" s="33">
        <v>50</v>
      </c>
      <c r="G211" s="22">
        <v>203.82900000000001</v>
      </c>
      <c r="H211" s="34" t="s">
        <v>179</v>
      </c>
      <c r="I211" s="127"/>
      <c r="J211" s="121"/>
      <c r="K211" s="124"/>
      <c r="L211" s="138"/>
    </row>
    <row r="212" spans="1:12" x14ac:dyDescent="0.35">
      <c r="A212" s="140"/>
      <c r="B212" s="130"/>
      <c r="C212" s="56">
        <v>2019</v>
      </c>
      <c r="D212" s="31" t="s">
        <v>8</v>
      </c>
      <c r="E212" s="32">
        <v>215.94900000000001</v>
      </c>
      <c r="F212" s="33">
        <v>40</v>
      </c>
      <c r="G212" s="22">
        <v>215.94900000000001</v>
      </c>
      <c r="H212" s="34" t="s">
        <v>181</v>
      </c>
      <c r="I212" s="127"/>
      <c r="J212" s="121"/>
      <c r="K212" s="124"/>
      <c r="L212" s="138"/>
    </row>
    <row r="213" spans="1:12" x14ac:dyDescent="0.35">
      <c r="A213" s="140"/>
      <c r="B213" s="130"/>
      <c r="C213" s="56">
        <v>2020</v>
      </c>
      <c r="D213" s="31" t="s">
        <v>8</v>
      </c>
      <c r="E213" s="32">
        <v>235.73258999999999</v>
      </c>
      <c r="F213" s="33">
        <v>40</v>
      </c>
      <c r="G213" s="22">
        <v>234.422</v>
      </c>
      <c r="H213" s="34" t="s">
        <v>206</v>
      </c>
      <c r="I213" s="127"/>
      <c r="J213" s="121"/>
      <c r="K213" s="124"/>
      <c r="L213" s="138"/>
    </row>
    <row r="214" spans="1:12" x14ac:dyDescent="0.35">
      <c r="A214" s="140"/>
      <c r="B214" s="130"/>
      <c r="C214" s="56">
        <v>2021</v>
      </c>
      <c r="D214" s="31" t="s">
        <v>8</v>
      </c>
      <c r="E214" s="32">
        <v>249.95373000000001</v>
      </c>
      <c r="F214" s="33">
        <v>50</v>
      </c>
      <c r="G214" s="22">
        <v>200.00299999999999</v>
      </c>
      <c r="H214" s="34" t="s">
        <v>207</v>
      </c>
      <c r="I214" s="127"/>
      <c r="J214" s="121"/>
      <c r="K214" s="124"/>
      <c r="L214" s="138"/>
    </row>
    <row r="215" spans="1:12" ht="15" thickBot="1" x14ac:dyDescent="0.4">
      <c r="A215" s="140"/>
      <c r="B215" s="131"/>
      <c r="C215" s="56">
        <v>2022</v>
      </c>
      <c r="D215" s="31" t="s">
        <v>8</v>
      </c>
      <c r="E215" s="32">
        <v>252.233</v>
      </c>
      <c r="F215" s="33">
        <v>30</v>
      </c>
      <c r="G215" s="53">
        <v>245.58199999999999</v>
      </c>
      <c r="H215" s="41" t="s">
        <v>179</v>
      </c>
      <c r="I215" s="128"/>
      <c r="J215" s="122"/>
      <c r="K215" s="125"/>
      <c r="L215" s="162"/>
    </row>
    <row r="216" spans="1:12" x14ac:dyDescent="0.35">
      <c r="A216" s="140"/>
      <c r="B216" s="129" t="s">
        <v>51</v>
      </c>
      <c r="C216" s="55">
        <v>2017</v>
      </c>
      <c r="D216" s="27" t="s">
        <v>7</v>
      </c>
      <c r="E216" s="28">
        <v>223.79499999999999</v>
      </c>
      <c r="F216" s="27">
        <v>70</v>
      </c>
      <c r="G216" s="21">
        <v>203.648</v>
      </c>
      <c r="H216" s="29" t="s">
        <v>498</v>
      </c>
      <c r="I216" s="126">
        <f>F221*15/100</f>
        <v>6</v>
      </c>
      <c r="J216" s="120">
        <v>6</v>
      </c>
      <c r="K216" s="123"/>
      <c r="L216" s="137"/>
    </row>
    <row r="217" spans="1:12" x14ac:dyDescent="0.35">
      <c r="A217" s="140"/>
      <c r="B217" s="130"/>
      <c r="C217" s="56">
        <v>2018</v>
      </c>
      <c r="D217" s="31" t="s">
        <v>8</v>
      </c>
      <c r="E217" s="32">
        <v>225.38059999999999</v>
      </c>
      <c r="F217" s="33">
        <v>70</v>
      </c>
      <c r="G217" s="22">
        <v>205.49700000000001</v>
      </c>
      <c r="H217" s="34" t="s">
        <v>449</v>
      </c>
      <c r="I217" s="127"/>
      <c r="J217" s="121"/>
      <c r="K217" s="124"/>
      <c r="L217" s="138"/>
    </row>
    <row r="218" spans="1:12" x14ac:dyDescent="0.35">
      <c r="A218" s="140"/>
      <c r="B218" s="130"/>
      <c r="C218" s="56">
        <v>2019</v>
      </c>
      <c r="D218" s="31" t="s">
        <v>8</v>
      </c>
      <c r="E218" s="32">
        <v>204.99799999999999</v>
      </c>
      <c r="F218" s="33">
        <v>70</v>
      </c>
      <c r="G218" s="22">
        <v>204.99799999999999</v>
      </c>
      <c r="H218" s="34" t="s">
        <v>181</v>
      </c>
      <c r="I218" s="127"/>
      <c r="J218" s="121"/>
      <c r="K218" s="124"/>
      <c r="L218" s="138"/>
    </row>
    <row r="219" spans="1:12" x14ac:dyDescent="0.35">
      <c r="A219" s="140"/>
      <c r="B219" s="130"/>
      <c r="C219" s="56">
        <v>2020</v>
      </c>
      <c r="D219" s="31" t="s">
        <v>8</v>
      </c>
      <c r="E219" s="32">
        <v>240.17992000000001</v>
      </c>
      <c r="F219" s="33">
        <v>70</v>
      </c>
      <c r="G219" s="22">
        <v>201.727</v>
      </c>
      <c r="H219" s="34" t="s">
        <v>499</v>
      </c>
      <c r="I219" s="127"/>
      <c r="J219" s="121"/>
      <c r="K219" s="124"/>
      <c r="L219" s="138"/>
    </row>
    <row r="220" spans="1:12" x14ac:dyDescent="0.35">
      <c r="A220" s="140"/>
      <c r="B220" s="130"/>
      <c r="C220" s="56">
        <v>2021</v>
      </c>
      <c r="D220" s="31" t="s">
        <v>8</v>
      </c>
      <c r="E220" s="32">
        <v>225.21983</v>
      </c>
      <c r="F220" s="33">
        <v>70</v>
      </c>
      <c r="G220" s="22">
        <v>204.636</v>
      </c>
      <c r="H220" s="34" t="s">
        <v>500</v>
      </c>
      <c r="I220" s="127"/>
      <c r="J220" s="121"/>
      <c r="K220" s="124"/>
      <c r="L220" s="138"/>
    </row>
    <row r="221" spans="1:12" ht="15" thickBot="1" x14ac:dyDescent="0.4">
      <c r="A221" s="140"/>
      <c r="B221" s="131"/>
      <c r="C221" s="56">
        <v>2022</v>
      </c>
      <c r="D221" s="31" t="s">
        <v>8</v>
      </c>
      <c r="E221" s="32">
        <v>256.47899999999998</v>
      </c>
      <c r="F221" s="33">
        <v>40</v>
      </c>
      <c r="G221" s="53">
        <v>235.75700000000001</v>
      </c>
      <c r="H221" s="41" t="s">
        <v>478</v>
      </c>
      <c r="I221" s="128"/>
      <c r="J221" s="122"/>
      <c r="K221" s="125"/>
      <c r="L221" s="162"/>
    </row>
    <row r="222" spans="1:12" x14ac:dyDescent="0.35">
      <c r="A222" s="140"/>
      <c r="B222" s="129" t="s">
        <v>52</v>
      </c>
      <c r="C222" s="55">
        <v>2017</v>
      </c>
      <c r="D222" s="27" t="s">
        <v>21</v>
      </c>
      <c r="E222" s="28">
        <v>200.011</v>
      </c>
      <c r="F222" s="27">
        <v>60</v>
      </c>
      <c r="G222" s="21">
        <v>200.011</v>
      </c>
      <c r="H222" s="29" t="s">
        <v>218</v>
      </c>
      <c r="I222" s="126">
        <v>3</v>
      </c>
      <c r="J222" s="120">
        <v>3</v>
      </c>
      <c r="K222" s="123"/>
      <c r="L222" s="137"/>
    </row>
    <row r="223" spans="1:12" x14ac:dyDescent="0.35">
      <c r="A223" s="140"/>
      <c r="B223" s="130"/>
      <c r="C223" s="56">
        <v>2018</v>
      </c>
      <c r="D223" s="31" t="s">
        <v>22</v>
      </c>
      <c r="E223" s="32">
        <v>239.28724</v>
      </c>
      <c r="F223" s="33">
        <v>60</v>
      </c>
      <c r="G223" s="22">
        <v>199.40899999999999</v>
      </c>
      <c r="H223" s="34" t="s">
        <v>179</v>
      </c>
      <c r="I223" s="127"/>
      <c r="J223" s="121"/>
      <c r="K223" s="124"/>
      <c r="L223" s="138"/>
    </row>
    <row r="224" spans="1:12" x14ac:dyDescent="0.35">
      <c r="A224" s="140"/>
      <c r="B224" s="130"/>
      <c r="C224" s="56">
        <v>2019</v>
      </c>
      <c r="D224" s="31" t="s">
        <v>22</v>
      </c>
      <c r="E224" s="32">
        <v>223.136</v>
      </c>
      <c r="F224" s="33">
        <v>40</v>
      </c>
      <c r="G224" s="22">
        <v>201.97399999999999</v>
      </c>
      <c r="H224" s="34" t="s">
        <v>466</v>
      </c>
      <c r="I224" s="127"/>
      <c r="J224" s="121"/>
      <c r="K224" s="124"/>
      <c r="L224" s="138"/>
    </row>
    <row r="225" spans="1:12" x14ac:dyDescent="0.35">
      <c r="A225" s="140"/>
      <c r="B225" s="130"/>
      <c r="C225" s="56">
        <v>2020</v>
      </c>
      <c r="D225" s="31" t="s">
        <v>22</v>
      </c>
      <c r="E225" s="32">
        <v>203.97030000000001</v>
      </c>
      <c r="F225" s="33">
        <v>28</v>
      </c>
      <c r="G225" s="22">
        <v>193.756</v>
      </c>
      <c r="H225" s="34" t="s">
        <v>478</v>
      </c>
      <c r="I225" s="127"/>
      <c r="J225" s="121"/>
      <c r="K225" s="124"/>
      <c r="L225" s="138"/>
    </row>
    <row r="226" spans="1:12" x14ac:dyDescent="0.35">
      <c r="A226" s="140"/>
      <c r="B226" s="130"/>
      <c r="C226" s="56">
        <v>2021</v>
      </c>
      <c r="D226" s="31" t="s">
        <v>22</v>
      </c>
      <c r="E226" s="32">
        <v>257.43545</v>
      </c>
      <c r="F226" s="33">
        <v>40</v>
      </c>
      <c r="G226" s="22">
        <v>197.27199999999999</v>
      </c>
      <c r="H226" s="34" t="s">
        <v>501</v>
      </c>
      <c r="I226" s="127"/>
      <c r="J226" s="121"/>
      <c r="K226" s="124"/>
      <c r="L226" s="138"/>
    </row>
    <row r="227" spans="1:12" ht="15" thickBot="1" x14ac:dyDescent="0.4">
      <c r="A227" s="140"/>
      <c r="B227" s="131"/>
      <c r="C227" s="56">
        <v>2022</v>
      </c>
      <c r="D227" s="31" t="s">
        <v>22</v>
      </c>
      <c r="E227" s="32">
        <v>243.43600000000001</v>
      </c>
      <c r="F227" s="33">
        <v>20</v>
      </c>
      <c r="G227" s="53">
        <v>232.024</v>
      </c>
      <c r="H227" s="41" t="s">
        <v>502</v>
      </c>
      <c r="I227" s="128"/>
      <c r="J227" s="122"/>
      <c r="K227" s="125"/>
      <c r="L227" s="162"/>
    </row>
    <row r="228" spans="1:12" x14ac:dyDescent="0.35">
      <c r="A228" s="140"/>
      <c r="B228" s="129" t="s">
        <v>53</v>
      </c>
      <c r="C228" s="55">
        <v>2017</v>
      </c>
      <c r="D228" s="27" t="s">
        <v>7</v>
      </c>
      <c r="E228" s="28">
        <v>205.17099999999999</v>
      </c>
      <c r="F228" s="27">
        <v>70</v>
      </c>
      <c r="G228" s="21">
        <v>200.53</v>
      </c>
      <c r="H228" s="29" t="s">
        <v>449</v>
      </c>
      <c r="I228" s="126">
        <v>3</v>
      </c>
      <c r="J228" s="120">
        <v>3</v>
      </c>
      <c r="K228" s="123"/>
      <c r="L228" s="137"/>
    </row>
    <row r="229" spans="1:12" x14ac:dyDescent="0.35">
      <c r="A229" s="140"/>
      <c r="B229" s="130"/>
      <c r="C229" s="56">
        <v>2018</v>
      </c>
      <c r="D229" s="31" t="s">
        <v>8</v>
      </c>
      <c r="E229" s="32">
        <v>211.05500000000001</v>
      </c>
      <c r="F229" s="33">
        <v>70</v>
      </c>
      <c r="G229" s="22">
        <v>202.53200000000001</v>
      </c>
      <c r="H229" s="34" t="s">
        <v>498</v>
      </c>
      <c r="I229" s="127"/>
      <c r="J229" s="121"/>
      <c r="K229" s="124"/>
      <c r="L229" s="138"/>
    </row>
    <row r="230" spans="1:12" x14ac:dyDescent="0.35">
      <c r="A230" s="140"/>
      <c r="B230" s="130"/>
      <c r="C230" s="56">
        <v>2019</v>
      </c>
      <c r="D230" s="31" t="s">
        <v>8</v>
      </c>
      <c r="E230" s="32">
        <v>221.64699999999999</v>
      </c>
      <c r="F230" s="33">
        <v>45</v>
      </c>
      <c r="G230" s="22">
        <v>201.286</v>
      </c>
      <c r="H230" s="34" t="s">
        <v>503</v>
      </c>
      <c r="I230" s="127"/>
      <c r="J230" s="121"/>
      <c r="K230" s="124"/>
      <c r="L230" s="138"/>
    </row>
    <row r="231" spans="1:12" x14ac:dyDescent="0.35">
      <c r="A231" s="140"/>
      <c r="B231" s="130"/>
      <c r="C231" s="56">
        <v>2020</v>
      </c>
      <c r="D231" s="31" t="s">
        <v>8</v>
      </c>
      <c r="E231" s="32">
        <v>224.24098000000001</v>
      </c>
      <c r="F231" s="33">
        <v>30</v>
      </c>
      <c r="G231" s="22">
        <v>196.453</v>
      </c>
      <c r="H231" s="34" t="s">
        <v>499</v>
      </c>
      <c r="I231" s="127"/>
      <c r="J231" s="121"/>
      <c r="K231" s="124"/>
      <c r="L231" s="138"/>
    </row>
    <row r="232" spans="1:12" x14ac:dyDescent="0.35">
      <c r="A232" s="140"/>
      <c r="B232" s="130"/>
      <c r="C232" s="56">
        <v>2021</v>
      </c>
      <c r="D232" s="31" t="s">
        <v>8</v>
      </c>
      <c r="E232" s="32" t="s">
        <v>208</v>
      </c>
      <c r="F232" s="33">
        <v>45</v>
      </c>
      <c r="G232" s="22">
        <v>206.10900000000001</v>
      </c>
      <c r="H232" s="34" t="s">
        <v>484</v>
      </c>
      <c r="I232" s="127"/>
      <c r="J232" s="121"/>
      <c r="K232" s="124"/>
      <c r="L232" s="138"/>
    </row>
    <row r="233" spans="1:12" ht="15" thickBot="1" x14ac:dyDescent="0.4">
      <c r="A233" s="140"/>
      <c r="B233" s="131"/>
      <c r="C233" s="56">
        <v>2022</v>
      </c>
      <c r="D233" s="31" t="s">
        <v>8</v>
      </c>
      <c r="E233" s="32">
        <v>246.53200000000001</v>
      </c>
      <c r="F233" s="33">
        <v>20</v>
      </c>
      <c r="G233" s="53">
        <v>224.09299999999999</v>
      </c>
      <c r="H233" s="41" t="s">
        <v>455</v>
      </c>
      <c r="I233" s="128"/>
      <c r="J233" s="122"/>
      <c r="K233" s="125"/>
      <c r="L233" s="162"/>
    </row>
    <row r="234" spans="1:12" x14ac:dyDescent="0.35">
      <c r="A234" s="140"/>
      <c r="B234" s="129" t="s">
        <v>171</v>
      </c>
      <c r="C234" s="55">
        <v>2017</v>
      </c>
      <c r="D234" s="27" t="s">
        <v>9</v>
      </c>
      <c r="E234" s="28" t="s">
        <v>9</v>
      </c>
      <c r="F234" s="27" t="s">
        <v>9</v>
      </c>
      <c r="G234" s="21" t="s">
        <v>9</v>
      </c>
      <c r="H234" s="29"/>
      <c r="I234" s="126">
        <v>3</v>
      </c>
      <c r="J234" s="120">
        <v>3</v>
      </c>
      <c r="K234" s="123"/>
      <c r="L234" s="137" t="s">
        <v>12</v>
      </c>
    </row>
    <row r="235" spans="1:12" x14ac:dyDescent="0.35">
      <c r="A235" s="140"/>
      <c r="B235" s="130"/>
      <c r="C235" s="56">
        <v>2018</v>
      </c>
      <c r="D235" s="31" t="s">
        <v>9</v>
      </c>
      <c r="E235" s="32" t="s">
        <v>9</v>
      </c>
      <c r="F235" s="33" t="s">
        <v>9</v>
      </c>
      <c r="G235" s="22" t="s">
        <v>9</v>
      </c>
      <c r="H235" s="34"/>
      <c r="I235" s="127"/>
      <c r="J235" s="121"/>
      <c r="K235" s="124"/>
      <c r="L235" s="138"/>
    </row>
    <row r="236" spans="1:12" x14ac:dyDescent="0.35">
      <c r="A236" s="140"/>
      <c r="B236" s="130"/>
      <c r="C236" s="56">
        <v>2019</v>
      </c>
      <c r="D236" s="31" t="s">
        <v>9</v>
      </c>
      <c r="E236" s="32" t="s">
        <v>9</v>
      </c>
      <c r="F236" s="33" t="s">
        <v>9</v>
      </c>
      <c r="G236" s="22" t="s">
        <v>9</v>
      </c>
      <c r="H236" s="34"/>
      <c r="I236" s="127"/>
      <c r="J236" s="121"/>
      <c r="K236" s="124"/>
      <c r="L236" s="138"/>
    </row>
    <row r="237" spans="1:12" x14ac:dyDescent="0.35">
      <c r="A237" s="140"/>
      <c r="B237" s="130"/>
      <c r="C237" s="56">
        <v>2020</v>
      </c>
      <c r="D237" s="31" t="s">
        <v>9</v>
      </c>
      <c r="E237" s="32" t="s">
        <v>9</v>
      </c>
      <c r="F237" s="33" t="s">
        <v>9</v>
      </c>
      <c r="G237" s="22" t="s">
        <v>9</v>
      </c>
      <c r="H237" s="34"/>
      <c r="I237" s="127"/>
      <c r="J237" s="121"/>
      <c r="K237" s="124"/>
      <c r="L237" s="138"/>
    </row>
    <row r="238" spans="1:12" x14ac:dyDescent="0.35">
      <c r="A238" s="140"/>
      <c r="B238" s="130"/>
      <c r="C238" s="56">
        <v>2021</v>
      </c>
      <c r="D238" s="31" t="s">
        <v>8</v>
      </c>
      <c r="E238" s="32">
        <v>263.97199999999998</v>
      </c>
      <c r="F238" s="33">
        <v>40</v>
      </c>
      <c r="G238" s="22">
        <v>210.49700000000001</v>
      </c>
      <c r="H238" s="34" t="s">
        <v>504</v>
      </c>
      <c r="I238" s="127"/>
      <c r="J238" s="121"/>
      <c r="K238" s="124"/>
      <c r="L238" s="138"/>
    </row>
    <row r="239" spans="1:12" ht="15" thickBot="1" x14ac:dyDescent="0.4">
      <c r="A239" s="140"/>
      <c r="B239" s="131"/>
      <c r="C239" s="56">
        <v>2022</v>
      </c>
      <c r="D239" s="31" t="s">
        <v>8</v>
      </c>
      <c r="E239" s="32">
        <v>243.047</v>
      </c>
      <c r="F239" s="33">
        <v>20</v>
      </c>
      <c r="G239" s="53">
        <v>229.22200000000001</v>
      </c>
      <c r="H239" s="41" t="s">
        <v>473</v>
      </c>
      <c r="I239" s="128"/>
      <c r="J239" s="122"/>
      <c r="K239" s="125"/>
      <c r="L239" s="162"/>
    </row>
    <row r="240" spans="1:12" x14ac:dyDescent="0.35">
      <c r="A240" s="140"/>
      <c r="B240" s="129" t="s">
        <v>54</v>
      </c>
      <c r="C240" s="55">
        <v>2017</v>
      </c>
      <c r="D240" s="27" t="s">
        <v>7</v>
      </c>
      <c r="E240" s="28">
        <v>224.505</v>
      </c>
      <c r="F240" s="27">
        <v>50</v>
      </c>
      <c r="G240" s="21">
        <v>199.78100000000001</v>
      </c>
      <c r="H240" s="29" t="s">
        <v>505</v>
      </c>
      <c r="I240" s="126">
        <f>F245*15/100</f>
        <v>7.5</v>
      </c>
      <c r="J240" s="120">
        <v>7.5</v>
      </c>
      <c r="K240" s="123"/>
      <c r="L240" s="137"/>
    </row>
    <row r="241" spans="1:12" x14ac:dyDescent="0.35">
      <c r="A241" s="140"/>
      <c r="B241" s="130"/>
      <c r="C241" s="56">
        <v>2018</v>
      </c>
      <c r="D241" s="31" t="s">
        <v>8</v>
      </c>
      <c r="E241" s="32">
        <v>211.97236000000001</v>
      </c>
      <c r="F241" s="33">
        <v>50</v>
      </c>
      <c r="G241" s="22">
        <v>199.88499999999999</v>
      </c>
      <c r="H241" s="34" t="s">
        <v>484</v>
      </c>
      <c r="I241" s="127"/>
      <c r="J241" s="121"/>
      <c r="K241" s="124"/>
      <c r="L241" s="138"/>
    </row>
    <row r="242" spans="1:12" x14ac:dyDescent="0.35">
      <c r="A242" s="140"/>
      <c r="B242" s="130"/>
      <c r="C242" s="56">
        <v>2019</v>
      </c>
      <c r="D242" s="31" t="s">
        <v>8</v>
      </c>
      <c r="E242" s="32">
        <v>227.441</v>
      </c>
      <c r="F242" s="33">
        <v>50</v>
      </c>
      <c r="G242" s="22">
        <v>202.12899999999999</v>
      </c>
      <c r="H242" s="34" t="s">
        <v>473</v>
      </c>
      <c r="I242" s="127"/>
      <c r="J242" s="121"/>
      <c r="K242" s="124"/>
      <c r="L242" s="138"/>
    </row>
    <row r="243" spans="1:12" x14ac:dyDescent="0.35">
      <c r="A243" s="140"/>
      <c r="B243" s="130"/>
      <c r="C243" s="56">
        <v>2020</v>
      </c>
      <c r="D243" s="31" t="s">
        <v>8</v>
      </c>
      <c r="E243" s="32">
        <v>250.19916000000001</v>
      </c>
      <c r="F243" s="33">
        <v>60</v>
      </c>
      <c r="G243" s="22">
        <v>211.76599999999999</v>
      </c>
      <c r="H243" s="34" t="s">
        <v>499</v>
      </c>
      <c r="I243" s="127"/>
      <c r="J243" s="121"/>
      <c r="K243" s="124"/>
      <c r="L243" s="138"/>
    </row>
    <row r="244" spans="1:12" ht="21" customHeight="1" x14ac:dyDescent="0.35">
      <c r="A244" s="140"/>
      <c r="B244" s="130"/>
      <c r="C244" s="56">
        <v>2021</v>
      </c>
      <c r="D244" s="31" t="s">
        <v>8</v>
      </c>
      <c r="E244" s="32" t="s">
        <v>209</v>
      </c>
      <c r="F244" s="33">
        <v>60</v>
      </c>
      <c r="G244" s="22">
        <v>202.714</v>
      </c>
      <c r="H244" s="116" t="s">
        <v>506</v>
      </c>
      <c r="I244" s="127"/>
      <c r="J244" s="121"/>
      <c r="K244" s="124"/>
      <c r="L244" s="138"/>
    </row>
    <row r="245" spans="1:12" ht="21" customHeight="1" thickBot="1" x14ac:dyDescent="0.4">
      <c r="A245" s="140"/>
      <c r="B245" s="131"/>
      <c r="C245" s="56">
        <v>2022</v>
      </c>
      <c r="D245" s="31" t="s">
        <v>8</v>
      </c>
      <c r="E245" s="32">
        <v>268.00799999999998</v>
      </c>
      <c r="F245" s="33">
        <v>50</v>
      </c>
      <c r="G245" s="53">
        <v>236.94</v>
      </c>
      <c r="H245" s="41" t="s">
        <v>451</v>
      </c>
      <c r="I245" s="128"/>
      <c r="J245" s="122"/>
      <c r="K245" s="125"/>
      <c r="L245" s="162"/>
    </row>
    <row r="246" spans="1:12" x14ac:dyDescent="0.35">
      <c r="A246" s="140"/>
      <c r="B246" s="129" t="s">
        <v>172</v>
      </c>
      <c r="C246" s="55">
        <v>2017</v>
      </c>
      <c r="D246" s="27" t="s">
        <v>9</v>
      </c>
      <c r="E246" s="28" t="s">
        <v>9</v>
      </c>
      <c r="F246" s="27" t="s">
        <v>9</v>
      </c>
      <c r="G246" s="21" t="s">
        <v>9</v>
      </c>
      <c r="H246" s="29"/>
      <c r="I246" s="126">
        <v>5</v>
      </c>
      <c r="J246" s="120" t="s">
        <v>9</v>
      </c>
      <c r="K246" s="123"/>
      <c r="L246" s="137" t="s">
        <v>12</v>
      </c>
    </row>
    <row r="247" spans="1:12" x14ac:dyDescent="0.35">
      <c r="A247" s="140"/>
      <c r="B247" s="130"/>
      <c r="C247" s="56">
        <v>2018</v>
      </c>
      <c r="D247" s="31" t="s">
        <v>9</v>
      </c>
      <c r="E247" s="32" t="s">
        <v>9</v>
      </c>
      <c r="F247" s="33" t="s">
        <v>9</v>
      </c>
      <c r="G247" s="22" t="s">
        <v>9</v>
      </c>
      <c r="H247" s="34"/>
      <c r="I247" s="127"/>
      <c r="J247" s="121"/>
      <c r="K247" s="124"/>
      <c r="L247" s="138"/>
    </row>
    <row r="248" spans="1:12" x14ac:dyDescent="0.35">
      <c r="A248" s="140"/>
      <c r="B248" s="130"/>
      <c r="C248" s="56">
        <v>2019</v>
      </c>
      <c r="D248" s="31" t="s">
        <v>9</v>
      </c>
      <c r="E248" s="32" t="s">
        <v>9</v>
      </c>
      <c r="F248" s="33" t="s">
        <v>9</v>
      </c>
      <c r="G248" s="22" t="s">
        <v>9</v>
      </c>
      <c r="H248" s="34"/>
      <c r="I248" s="127"/>
      <c r="J248" s="121"/>
      <c r="K248" s="124"/>
      <c r="L248" s="138"/>
    </row>
    <row r="249" spans="1:12" x14ac:dyDescent="0.35">
      <c r="A249" s="140"/>
      <c r="B249" s="130"/>
      <c r="C249" s="56">
        <v>2020</v>
      </c>
      <c r="D249" s="31" t="s">
        <v>9</v>
      </c>
      <c r="E249" s="32" t="s">
        <v>9</v>
      </c>
      <c r="F249" s="33" t="s">
        <v>9</v>
      </c>
      <c r="G249" s="22" t="s">
        <v>9</v>
      </c>
      <c r="H249" s="34"/>
      <c r="I249" s="127"/>
      <c r="J249" s="121"/>
      <c r="K249" s="124"/>
      <c r="L249" s="138"/>
    </row>
    <row r="250" spans="1:12" x14ac:dyDescent="0.35">
      <c r="A250" s="140"/>
      <c r="B250" s="130"/>
      <c r="C250" s="56">
        <v>2021</v>
      </c>
      <c r="D250" s="31" t="s">
        <v>8</v>
      </c>
      <c r="E250" s="32">
        <v>228.16800000000001</v>
      </c>
      <c r="F250" s="33">
        <v>40</v>
      </c>
      <c r="G250" s="22">
        <v>228.774</v>
      </c>
      <c r="H250" s="34" t="s">
        <v>462</v>
      </c>
      <c r="I250" s="127"/>
      <c r="J250" s="121"/>
      <c r="K250" s="124"/>
      <c r="L250" s="138"/>
    </row>
    <row r="251" spans="1:12" ht="15" thickBot="1" x14ac:dyDescent="0.4">
      <c r="A251" s="141"/>
      <c r="B251" s="131"/>
      <c r="C251" s="56">
        <v>2022</v>
      </c>
      <c r="D251" s="31" t="s">
        <v>8</v>
      </c>
      <c r="E251" s="32">
        <v>246.53</v>
      </c>
      <c r="F251" s="33">
        <v>30</v>
      </c>
      <c r="G251" s="53">
        <v>233.20500000000001</v>
      </c>
      <c r="H251" s="41" t="s">
        <v>473</v>
      </c>
      <c r="I251" s="128"/>
      <c r="J251" s="122"/>
      <c r="K251" s="125"/>
      <c r="L251" s="162"/>
    </row>
    <row r="252" spans="1:12" ht="15" thickBot="1" x14ac:dyDescent="0.4">
      <c r="A252" s="42"/>
      <c r="B252" s="43"/>
      <c r="C252" s="13"/>
      <c r="D252" s="14"/>
      <c r="E252" s="17"/>
      <c r="F252" s="15"/>
      <c r="G252" s="17"/>
      <c r="H252" s="43"/>
      <c r="I252" s="44"/>
      <c r="J252" s="44"/>
      <c r="K252" s="44"/>
      <c r="L252" s="45"/>
    </row>
    <row r="253" spans="1:12" ht="15" customHeight="1" x14ac:dyDescent="0.35">
      <c r="A253" s="139" t="s">
        <v>115</v>
      </c>
      <c r="B253" s="129" t="s">
        <v>55</v>
      </c>
      <c r="C253" s="55">
        <v>2017</v>
      </c>
      <c r="D253" s="27" t="s">
        <v>56</v>
      </c>
      <c r="E253" s="28">
        <v>227.096</v>
      </c>
      <c r="F253" s="27">
        <v>20</v>
      </c>
      <c r="G253" s="21">
        <v>198.36600000000001</v>
      </c>
      <c r="H253" s="29" t="s">
        <v>482</v>
      </c>
      <c r="I253" s="126">
        <v>5</v>
      </c>
      <c r="J253" s="120">
        <v>5</v>
      </c>
      <c r="K253" s="123"/>
      <c r="L253" s="137"/>
    </row>
    <row r="254" spans="1:12" x14ac:dyDescent="0.35">
      <c r="A254" s="140"/>
      <c r="B254" s="130"/>
      <c r="C254" s="56">
        <v>2018</v>
      </c>
      <c r="D254" s="31" t="s">
        <v>17</v>
      </c>
      <c r="E254" s="32">
        <v>215.61136999999999</v>
      </c>
      <c r="F254" s="33">
        <v>20</v>
      </c>
      <c r="G254" s="22">
        <v>201.779</v>
      </c>
      <c r="H254" s="34" t="s">
        <v>464</v>
      </c>
      <c r="I254" s="127"/>
      <c r="J254" s="121"/>
      <c r="K254" s="124"/>
      <c r="L254" s="138"/>
    </row>
    <row r="255" spans="1:12" x14ac:dyDescent="0.35">
      <c r="A255" s="140"/>
      <c r="B255" s="130"/>
      <c r="C255" s="56">
        <v>2019</v>
      </c>
      <c r="D255" s="31" t="s">
        <v>17</v>
      </c>
      <c r="E255" s="32">
        <v>197.833</v>
      </c>
      <c r="F255" s="33">
        <v>20</v>
      </c>
      <c r="G255" s="22">
        <v>197.833</v>
      </c>
      <c r="H255" s="34" t="s">
        <v>181</v>
      </c>
      <c r="I255" s="127"/>
      <c r="J255" s="121"/>
      <c r="K255" s="124"/>
      <c r="L255" s="138"/>
    </row>
    <row r="256" spans="1:12" x14ac:dyDescent="0.35">
      <c r="A256" s="140"/>
      <c r="B256" s="130"/>
      <c r="C256" s="56">
        <v>2020</v>
      </c>
      <c r="D256" s="31" t="s">
        <v>17</v>
      </c>
      <c r="E256" s="32">
        <v>217.1651</v>
      </c>
      <c r="F256" s="33">
        <v>20</v>
      </c>
      <c r="G256" s="22">
        <v>189.267</v>
      </c>
      <c r="H256" s="34" t="s">
        <v>206</v>
      </c>
      <c r="I256" s="127"/>
      <c r="J256" s="121"/>
      <c r="K256" s="124"/>
      <c r="L256" s="138"/>
    </row>
    <row r="257" spans="1:12" x14ac:dyDescent="0.35">
      <c r="A257" s="140"/>
      <c r="B257" s="130"/>
      <c r="C257" s="56">
        <v>2021</v>
      </c>
      <c r="D257" s="31" t="s">
        <v>17</v>
      </c>
      <c r="E257" s="32">
        <v>213.54650000000001</v>
      </c>
      <c r="F257" s="33">
        <v>20</v>
      </c>
      <c r="G257" s="22">
        <v>213.54599999999999</v>
      </c>
      <c r="H257" s="34" t="s">
        <v>181</v>
      </c>
      <c r="I257" s="127"/>
      <c r="J257" s="121"/>
      <c r="K257" s="124"/>
      <c r="L257" s="138"/>
    </row>
    <row r="258" spans="1:12" ht="15" thickBot="1" x14ac:dyDescent="0.4">
      <c r="A258" s="140"/>
      <c r="B258" s="131"/>
      <c r="C258" s="56">
        <v>2022</v>
      </c>
      <c r="D258" s="31" t="s">
        <v>17</v>
      </c>
      <c r="E258" s="32">
        <v>235.923</v>
      </c>
      <c r="F258" s="33">
        <v>30</v>
      </c>
      <c r="G258" s="53">
        <v>193.744</v>
      </c>
      <c r="H258" s="41" t="s">
        <v>451</v>
      </c>
      <c r="I258" s="128"/>
      <c r="J258" s="122"/>
      <c r="K258" s="125"/>
      <c r="L258" s="162"/>
    </row>
    <row r="259" spans="1:12" x14ac:dyDescent="0.35">
      <c r="A259" s="140"/>
      <c r="B259" s="57" t="s">
        <v>57</v>
      </c>
      <c r="C259" s="55">
        <v>2017</v>
      </c>
      <c r="D259" s="27" t="s">
        <v>41</v>
      </c>
      <c r="E259" s="28">
        <v>220.24299999999999</v>
      </c>
      <c r="F259" s="27">
        <v>60</v>
      </c>
      <c r="G259" s="21">
        <v>196.37799999999999</v>
      </c>
      <c r="H259" s="29" t="s">
        <v>177</v>
      </c>
      <c r="I259" s="126">
        <v>8</v>
      </c>
      <c r="J259" s="120">
        <v>8</v>
      </c>
      <c r="K259" s="123"/>
      <c r="L259" s="137"/>
    </row>
    <row r="260" spans="1:12" x14ac:dyDescent="0.35">
      <c r="A260" s="140"/>
      <c r="B260" s="130" t="s">
        <v>58</v>
      </c>
      <c r="C260" s="56">
        <v>2018</v>
      </c>
      <c r="D260" s="31" t="s">
        <v>22</v>
      </c>
      <c r="E260" s="32">
        <v>225.72308000000001</v>
      </c>
      <c r="F260" s="33">
        <v>50</v>
      </c>
      <c r="G260" s="22">
        <v>198.892</v>
      </c>
      <c r="H260" s="34" t="s">
        <v>466</v>
      </c>
      <c r="I260" s="127"/>
      <c r="J260" s="121"/>
      <c r="K260" s="124"/>
      <c r="L260" s="138"/>
    </row>
    <row r="261" spans="1:12" x14ac:dyDescent="0.35">
      <c r="A261" s="140"/>
      <c r="B261" s="130"/>
      <c r="C261" s="56">
        <v>2019</v>
      </c>
      <c r="D261" s="31" t="s">
        <v>22</v>
      </c>
      <c r="E261" s="32">
        <v>237.76</v>
      </c>
      <c r="F261" s="33">
        <v>50</v>
      </c>
      <c r="G261" s="22">
        <v>201.9</v>
      </c>
      <c r="H261" s="34" t="s">
        <v>499</v>
      </c>
      <c r="I261" s="127"/>
      <c r="J261" s="121"/>
      <c r="K261" s="124"/>
      <c r="L261" s="138"/>
    </row>
    <row r="262" spans="1:12" x14ac:dyDescent="0.35">
      <c r="A262" s="140"/>
      <c r="B262" s="130"/>
      <c r="C262" s="56">
        <v>2020</v>
      </c>
      <c r="D262" s="31" t="s">
        <v>22</v>
      </c>
      <c r="E262" s="32">
        <v>246.68799999999999</v>
      </c>
      <c r="F262" s="33">
        <v>50</v>
      </c>
      <c r="G262" s="22">
        <v>203.363</v>
      </c>
      <c r="H262" s="34" t="s">
        <v>499</v>
      </c>
      <c r="I262" s="127"/>
      <c r="J262" s="121"/>
      <c r="K262" s="124"/>
      <c r="L262" s="138"/>
    </row>
    <row r="263" spans="1:12" x14ac:dyDescent="0.35">
      <c r="A263" s="140"/>
      <c r="B263" s="130"/>
      <c r="C263" s="56">
        <v>2021</v>
      </c>
      <c r="D263" s="31" t="s">
        <v>22</v>
      </c>
      <c r="E263" s="32">
        <v>204.88489999999999</v>
      </c>
      <c r="F263" s="33">
        <v>55</v>
      </c>
      <c r="G263" s="22">
        <v>201.23599999999999</v>
      </c>
      <c r="H263" s="34" t="s">
        <v>507</v>
      </c>
      <c r="I263" s="127"/>
      <c r="J263" s="121"/>
      <c r="K263" s="124"/>
      <c r="L263" s="138"/>
    </row>
    <row r="264" spans="1:12" ht="15" thickBot="1" x14ac:dyDescent="0.4">
      <c r="A264" s="140"/>
      <c r="B264" s="131"/>
      <c r="C264" s="56">
        <v>2022</v>
      </c>
      <c r="D264" s="31" t="s">
        <v>22</v>
      </c>
      <c r="E264" s="32">
        <v>269.76100000000002</v>
      </c>
      <c r="F264" s="33">
        <v>50</v>
      </c>
      <c r="G264" s="53">
        <v>251.83699999999999</v>
      </c>
      <c r="H264" s="41" t="s">
        <v>470</v>
      </c>
      <c r="I264" s="128"/>
      <c r="J264" s="122"/>
      <c r="K264" s="125"/>
      <c r="L264" s="162"/>
    </row>
    <row r="265" spans="1:12" x14ac:dyDescent="0.35">
      <c r="A265" s="140"/>
      <c r="B265" s="129" t="s">
        <v>173</v>
      </c>
      <c r="C265" s="55">
        <v>2017</v>
      </c>
      <c r="D265" s="27" t="s">
        <v>9</v>
      </c>
      <c r="E265" s="28" t="s">
        <v>9</v>
      </c>
      <c r="F265" s="27" t="s">
        <v>9</v>
      </c>
      <c r="G265" s="21" t="s">
        <v>9</v>
      </c>
      <c r="H265" s="29"/>
      <c r="I265" s="126">
        <v>5</v>
      </c>
      <c r="J265" s="120">
        <v>5</v>
      </c>
      <c r="K265" s="123"/>
      <c r="L265" s="137"/>
    </row>
    <row r="266" spans="1:12" x14ac:dyDescent="0.35">
      <c r="A266" s="140"/>
      <c r="B266" s="130"/>
      <c r="C266" s="56">
        <v>2018</v>
      </c>
      <c r="D266" s="31" t="s">
        <v>9</v>
      </c>
      <c r="E266" s="32" t="s">
        <v>9</v>
      </c>
      <c r="F266" s="33" t="s">
        <v>9</v>
      </c>
      <c r="G266" s="22" t="s">
        <v>9</v>
      </c>
      <c r="H266" s="34"/>
      <c r="I266" s="127"/>
      <c r="J266" s="121"/>
      <c r="K266" s="124"/>
      <c r="L266" s="138"/>
    </row>
    <row r="267" spans="1:12" x14ac:dyDescent="0.35">
      <c r="A267" s="140"/>
      <c r="B267" s="130"/>
      <c r="C267" s="56">
        <v>2019</v>
      </c>
      <c r="D267" s="31" t="s">
        <v>9</v>
      </c>
      <c r="E267" s="32" t="s">
        <v>9</v>
      </c>
      <c r="F267" s="33" t="s">
        <v>9</v>
      </c>
      <c r="G267" s="22" t="s">
        <v>9</v>
      </c>
      <c r="H267" s="34"/>
      <c r="I267" s="127"/>
      <c r="J267" s="121"/>
      <c r="K267" s="124"/>
      <c r="L267" s="138"/>
    </row>
    <row r="268" spans="1:12" x14ac:dyDescent="0.35">
      <c r="A268" s="140"/>
      <c r="B268" s="130"/>
      <c r="C268" s="56">
        <v>2020</v>
      </c>
      <c r="D268" s="31" t="s">
        <v>9</v>
      </c>
      <c r="E268" s="32" t="s">
        <v>9</v>
      </c>
      <c r="F268" s="33" t="s">
        <v>9</v>
      </c>
      <c r="G268" s="22" t="s">
        <v>9</v>
      </c>
      <c r="H268" s="34"/>
      <c r="I268" s="127"/>
      <c r="J268" s="121"/>
      <c r="K268" s="124"/>
      <c r="L268" s="138"/>
    </row>
    <row r="269" spans="1:12" x14ac:dyDescent="0.35">
      <c r="A269" s="140"/>
      <c r="B269" s="130"/>
      <c r="C269" s="56">
        <v>2021</v>
      </c>
      <c r="D269" s="31" t="s">
        <v>22</v>
      </c>
      <c r="E269" s="32">
        <v>229.86699999999999</v>
      </c>
      <c r="F269" s="33">
        <v>50</v>
      </c>
      <c r="G269" s="22">
        <v>203.03899999999999</v>
      </c>
      <c r="H269" s="34" t="s">
        <v>482</v>
      </c>
      <c r="I269" s="127"/>
      <c r="J269" s="121"/>
      <c r="K269" s="124"/>
      <c r="L269" s="138"/>
    </row>
    <row r="270" spans="1:12" ht="15" thickBot="1" x14ac:dyDescent="0.4">
      <c r="A270" s="140"/>
      <c r="B270" s="131"/>
      <c r="C270" s="56">
        <v>2022</v>
      </c>
      <c r="D270" s="31" t="s">
        <v>22</v>
      </c>
      <c r="E270" s="32">
        <v>272.59100000000001</v>
      </c>
      <c r="F270" s="33">
        <v>30</v>
      </c>
      <c r="G270" s="53">
        <v>250.291</v>
      </c>
      <c r="H270" s="41" t="s">
        <v>455</v>
      </c>
      <c r="I270" s="128"/>
      <c r="J270" s="122"/>
      <c r="K270" s="125"/>
      <c r="L270" s="162"/>
    </row>
    <row r="271" spans="1:12" x14ac:dyDescent="0.35">
      <c r="A271" s="140"/>
      <c r="B271" s="129" t="s">
        <v>59</v>
      </c>
      <c r="C271" s="55">
        <v>2017</v>
      </c>
      <c r="D271" s="27" t="s">
        <v>41</v>
      </c>
      <c r="E271" s="28">
        <v>264.28100000000001</v>
      </c>
      <c r="F271" s="27">
        <v>80</v>
      </c>
      <c r="G271" s="21">
        <v>263.57799999999997</v>
      </c>
      <c r="H271" s="29" t="s">
        <v>207</v>
      </c>
      <c r="I271" s="126">
        <v>3</v>
      </c>
      <c r="J271" s="120">
        <v>3</v>
      </c>
      <c r="K271" s="123"/>
      <c r="L271" s="137"/>
    </row>
    <row r="272" spans="1:12" x14ac:dyDescent="0.35">
      <c r="A272" s="140"/>
      <c r="B272" s="130"/>
      <c r="C272" s="56">
        <v>2018</v>
      </c>
      <c r="D272" s="31" t="s">
        <v>8</v>
      </c>
      <c r="E272" s="32">
        <v>263.44947999999999</v>
      </c>
      <c r="F272" s="33">
        <v>80</v>
      </c>
      <c r="G272" s="22">
        <v>261.40800000000002</v>
      </c>
      <c r="H272" s="34" t="s">
        <v>507</v>
      </c>
      <c r="I272" s="127"/>
      <c r="J272" s="121"/>
      <c r="K272" s="124"/>
      <c r="L272" s="138"/>
    </row>
    <row r="273" spans="1:12" x14ac:dyDescent="0.35">
      <c r="A273" s="140"/>
      <c r="B273" s="130"/>
      <c r="C273" s="56">
        <v>2019</v>
      </c>
      <c r="D273" s="31" t="s">
        <v>8</v>
      </c>
      <c r="E273" s="32">
        <v>275.73200000000003</v>
      </c>
      <c r="F273" s="33">
        <v>60</v>
      </c>
      <c r="G273" s="22">
        <v>275.65600000000001</v>
      </c>
      <c r="H273" s="34" t="s">
        <v>457</v>
      </c>
      <c r="I273" s="127"/>
      <c r="J273" s="121"/>
      <c r="K273" s="124"/>
      <c r="L273" s="138"/>
    </row>
    <row r="274" spans="1:12" x14ac:dyDescent="0.35">
      <c r="A274" s="140"/>
      <c r="B274" s="130"/>
      <c r="C274" s="56">
        <v>2020</v>
      </c>
      <c r="D274" s="31" t="s">
        <v>8</v>
      </c>
      <c r="E274" s="32">
        <v>306.58100000000002</v>
      </c>
      <c r="F274" s="33">
        <v>30</v>
      </c>
      <c r="G274" s="22">
        <v>301.86599999999999</v>
      </c>
      <c r="H274" s="34" t="s">
        <v>508</v>
      </c>
      <c r="I274" s="127"/>
      <c r="J274" s="121"/>
      <c r="K274" s="124"/>
      <c r="L274" s="138"/>
    </row>
    <row r="275" spans="1:12" x14ac:dyDescent="0.35">
      <c r="A275" s="140"/>
      <c r="B275" s="130"/>
      <c r="C275" s="56">
        <v>2021</v>
      </c>
      <c r="D275" s="31" t="s">
        <v>8</v>
      </c>
      <c r="E275" s="32">
        <v>284.12490000000003</v>
      </c>
      <c r="F275" s="33">
        <v>30</v>
      </c>
      <c r="G275" s="22">
        <v>262.86399999999998</v>
      </c>
      <c r="H275" s="34" t="s">
        <v>509</v>
      </c>
      <c r="I275" s="127"/>
      <c r="J275" s="121"/>
      <c r="K275" s="124"/>
      <c r="L275" s="138"/>
    </row>
    <row r="276" spans="1:12" ht="15" thickBot="1" x14ac:dyDescent="0.4">
      <c r="A276" s="140"/>
      <c r="B276" s="131"/>
      <c r="C276" s="56">
        <v>2022</v>
      </c>
      <c r="D276" s="31" t="s">
        <v>8</v>
      </c>
      <c r="E276" s="32">
        <v>336.315</v>
      </c>
      <c r="F276" s="33">
        <v>20</v>
      </c>
      <c r="G276" s="53">
        <v>315.41899999999998</v>
      </c>
      <c r="H276" s="41" t="s">
        <v>510</v>
      </c>
      <c r="I276" s="128"/>
      <c r="J276" s="122"/>
      <c r="K276" s="125"/>
      <c r="L276" s="162"/>
    </row>
    <row r="277" spans="1:12" x14ac:dyDescent="0.35">
      <c r="A277" s="140"/>
      <c r="B277" s="129" t="s">
        <v>60</v>
      </c>
      <c r="C277" s="55">
        <v>2017</v>
      </c>
      <c r="D277" s="27" t="s">
        <v>41</v>
      </c>
      <c r="E277" s="28">
        <v>265.16500000000002</v>
      </c>
      <c r="F277" s="27">
        <v>70</v>
      </c>
      <c r="G277" s="21">
        <v>264.26900000000001</v>
      </c>
      <c r="H277" s="29" t="s">
        <v>179</v>
      </c>
      <c r="I277" s="126">
        <f>F282*15/100</f>
        <v>3</v>
      </c>
      <c r="J277" s="120">
        <v>3</v>
      </c>
      <c r="K277" s="123"/>
      <c r="L277" s="137"/>
    </row>
    <row r="278" spans="1:12" x14ac:dyDescent="0.35">
      <c r="A278" s="140"/>
      <c r="B278" s="130"/>
      <c r="C278" s="56">
        <v>2018</v>
      </c>
      <c r="D278" s="31" t="s">
        <v>8</v>
      </c>
      <c r="E278" s="32">
        <v>261.70830999999998</v>
      </c>
      <c r="F278" s="33">
        <v>70</v>
      </c>
      <c r="G278" s="22">
        <v>261.47000000000003</v>
      </c>
      <c r="H278" s="34" t="s">
        <v>182</v>
      </c>
      <c r="I278" s="127"/>
      <c r="J278" s="121"/>
      <c r="K278" s="124"/>
      <c r="L278" s="138"/>
    </row>
    <row r="279" spans="1:12" x14ac:dyDescent="0.35">
      <c r="A279" s="140"/>
      <c r="B279" s="130"/>
      <c r="C279" s="56">
        <v>2019</v>
      </c>
      <c r="D279" s="31" t="s">
        <v>8</v>
      </c>
      <c r="E279" s="32">
        <v>289.65800000000002</v>
      </c>
      <c r="F279" s="33">
        <v>50</v>
      </c>
      <c r="G279" s="22">
        <v>275.84800000000001</v>
      </c>
      <c r="H279" s="34" t="s">
        <v>511</v>
      </c>
      <c r="I279" s="127"/>
      <c r="J279" s="121"/>
      <c r="K279" s="124"/>
      <c r="L279" s="138"/>
    </row>
    <row r="280" spans="1:12" x14ac:dyDescent="0.35">
      <c r="A280" s="140"/>
      <c r="B280" s="130"/>
      <c r="C280" s="56">
        <v>2020</v>
      </c>
      <c r="D280" s="31" t="s">
        <v>8</v>
      </c>
      <c r="E280" s="32">
        <v>306.14999999999998</v>
      </c>
      <c r="F280" s="33">
        <v>30</v>
      </c>
      <c r="G280" s="22">
        <v>302.072</v>
      </c>
      <c r="H280" s="34" t="s">
        <v>461</v>
      </c>
      <c r="I280" s="127"/>
      <c r="J280" s="121"/>
      <c r="K280" s="124"/>
      <c r="L280" s="138"/>
    </row>
    <row r="281" spans="1:12" x14ac:dyDescent="0.35">
      <c r="A281" s="140"/>
      <c r="B281" s="130"/>
      <c r="C281" s="56">
        <v>2021</v>
      </c>
      <c r="D281" s="31" t="s">
        <v>8</v>
      </c>
      <c r="E281" s="32">
        <v>276.91899999999998</v>
      </c>
      <c r="F281" s="33">
        <v>30</v>
      </c>
      <c r="G281" s="22">
        <v>263.03699999999998</v>
      </c>
      <c r="H281" s="34" t="s">
        <v>504</v>
      </c>
      <c r="I281" s="127"/>
      <c r="J281" s="121"/>
      <c r="K281" s="124"/>
      <c r="L281" s="138"/>
    </row>
    <row r="282" spans="1:12" ht="15" thickBot="1" x14ac:dyDescent="0.4">
      <c r="A282" s="140"/>
      <c r="B282" s="131"/>
      <c r="C282" s="56">
        <v>2022</v>
      </c>
      <c r="D282" s="31" t="s">
        <v>8</v>
      </c>
      <c r="E282" s="32">
        <v>317.64299999999997</v>
      </c>
      <c r="F282" s="33">
        <v>20</v>
      </c>
      <c r="G282" s="53">
        <v>315.41399999999999</v>
      </c>
      <c r="H282" s="41" t="s">
        <v>197</v>
      </c>
      <c r="I282" s="128"/>
      <c r="J282" s="122"/>
      <c r="K282" s="125"/>
      <c r="L282" s="162"/>
    </row>
    <row r="283" spans="1:12" x14ac:dyDescent="0.35">
      <c r="A283" s="140"/>
      <c r="B283" s="129" t="s">
        <v>210</v>
      </c>
      <c r="C283" s="55">
        <v>2017</v>
      </c>
      <c r="D283" s="27" t="s">
        <v>56</v>
      </c>
      <c r="E283" s="28">
        <v>232.274</v>
      </c>
      <c r="F283" s="27">
        <v>30</v>
      </c>
      <c r="G283" s="21">
        <v>216.654</v>
      </c>
      <c r="H283" s="29" t="s">
        <v>496</v>
      </c>
      <c r="I283" s="126">
        <f>F288*15/100</f>
        <v>3.75</v>
      </c>
      <c r="J283" s="120">
        <v>3.75</v>
      </c>
      <c r="K283" s="123"/>
      <c r="L283" s="137"/>
    </row>
    <row r="284" spans="1:12" x14ac:dyDescent="0.35">
      <c r="A284" s="140"/>
      <c r="B284" s="130"/>
      <c r="C284" s="56">
        <v>2018</v>
      </c>
      <c r="D284" s="31" t="s">
        <v>17</v>
      </c>
      <c r="E284" s="32">
        <v>223.69210000000001</v>
      </c>
      <c r="F284" s="33">
        <v>30</v>
      </c>
      <c r="G284" s="22">
        <v>205.21600000000001</v>
      </c>
      <c r="H284" s="34" t="s">
        <v>479</v>
      </c>
      <c r="I284" s="127"/>
      <c r="J284" s="121"/>
      <c r="K284" s="124"/>
      <c r="L284" s="138"/>
    </row>
    <row r="285" spans="1:12" x14ac:dyDescent="0.35">
      <c r="A285" s="140"/>
      <c r="B285" s="130"/>
      <c r="C285" s="56">
        <v>2019</v>
      </c>
      <c r="D285" s="31" t="s">
        <v>17</v>
      </c>
      <c r="E285" s="32">
        <v>233.72900000000001</v>
      </c>
      <c r="F285" s="33">
        <v>30</v>
      </c>
      <c r="G285" s="22">
        <v>216.733</v>
      </c>
      <c r="H285" s="34" t="s">
        <v>460</v>
      </c>
      <c r="I285" s="127"/>
      <c r="J285" s="121"/>
      <c r="K285" s="124"/>
      <c r="L285" s="138"/>
    </row>
    <row r="286" spans="1:12" x14ac:dyDescent="0.35">
      <c r="A286" s="140"/>
      <c r="B286" s="130"/>
      <c r="C286" s="56">
        <v>2020</v>
      </c>
      <c r="D286" s="31" t="s">
        <v>17</v>
      </c>
      <c r="E286" s="32">
        <v>210.15020000000001</v>
      </c>
      <c r="F286" s="33">
        <v>20</v>
      </c>
      <c r="G286" s="22">
        <v>208.43100000000001</v>
      </c>
      <c r="H286" s="34" t="s">
        <v>512</v>
      </c>
      <c r="I286" s="127"/>
      <c r="J286" s="121"/>
      <c r="K286" s="124"/>
      <c r="L286" s="138"/>
    </row>
    <row r="287" spans="1:12" ht="15" customHeight="1" x14ac:dyDescent="0.35">
      <c r="A287" s="140"/>
      <c r="B287" s="130"/>
      <c r="C287" s="56">
        <v>2021</v>
      </c>
      <c r="D287" s="31" t="s">
        <v>17</v>
      </c>
      <c r="E287" s="32">
        <v>330.95859999999999</v>
      </c>
      <c r="F287" s="33">
        <v>20</v>
      </c>
      <c r="G287" s="22">
        <v>201.423</v>
      </c>
      <c r="H287" s="34" t="s">
        <v>513</v>
      </c>
      <c r="I287" s="127"/>
      <c r="J287" s="121"/>
      <c r="K287" s="124"/>
      <c r="L287" s="138"/>
    </row>
    <row r="288" spans="1:12" ht="15" customHeight="1" thickBot="1" x14ac:dyDescent="0.4">
      <c r="A288" s="141"/>
      <c r="B288" s="131"/>
      <c r="C288" s="56">
        <v>2022</v>
      </c>
      <c r="D288" s="31" t="s">
        <v>17</v>
      </c>
      <c r="E288" s="32">
        <v>210.33600000000001</v>
      </c>
      <c r="F288" s="33">
        <v>25</v>
      </c>
      <c r="G288" s="53">
        <v>210.33600000000001</v>
      </c>
      <c r="H288" s="41" t="s">
        <v>181</v>
      </c>
      <c r="I288" s="128"/>
      <c r="J288" s="122"/>
      <c r="K288" s="125"/>
      <c r="L288" s="162"/>
    </row>
    <row r="289" spans="1:12" ht="15" thickBot="1" x14ac:dyDescent="0.4">
      <c r="A289" s="42"/>
      <c r="B289" s="43"/>
      <c r="C289" s="13"/>
      <c r="D289" s="14"/>
      <c r="E289" s="17"/>
      <c r="F289" s="15"/>
      <c r="G289" s="17"/>
      <c r="H289" s="43"/>
      <c r="I289" s="44"/>
      <c r="J289" s="44"/>
      <c r="K289" s="44"/>
      <c r="L289" s="45"/>
    </row>
    <row r="290" spans="1:12" x14ac:dyDescent="0.35">
      <c r="A290" s="117" t="s">
        <v>446</v>
      </c>
      <c r="B290" s="129" t="s">
        <v>447</v>
      </c>
      <c r="C290" s="55">
        <v>2017</v>
      </c>
      <c r="D290" s="27" t="s">
        <v>7</v>
      </c>
      <c r="E290" s="28">
        <v>434.27800000000002</v>
      </c>
      <c r="F290" s="27">
        <v>70</v>
      </c>
      <c r="G290" s="21">
        <v>422.63299999999998</v>
      </c>
      <c r="H290" s="29" t="s">
        <v>449</v>
      </c>
      <c r="I290" s="126">
        <f>F295*15/100</f>
        <v>15</v>
      </c>
      <c r="J290" s="120">
        <v>15</v>
      </c>
      <c r="K290" s="123"/>
      <c r="L290" s="137"/>
    </row>
    <row r="291" spans="1:12" x14ac:dyDescent="0.35">
      <c r="A291" s="118"/>
      <c r="B291" s="130"/>
      <c r="C291" s="56">
        <v>2018</v>
      </c>
      <c r="D291" s="31" t="s">
        <v>8</v>
      </c>
      <c r="E291" s="32">
        <v>418.43</v>
      </c>
      <c r="F291" s="33">
        <v>70</v>
      </c>
      <c r="G291" s="22">
        <v>415.64800000000002</v>
      </c>
      <c r="H291" s="34" t="s">
        <v>207</v>
      </c>
      <c r="I291" s="127"/>
      <c r="J291" s="121"/>
      <c r="K291" s="124"/>
      <c r="L291" s="138"/>
    </row>
    <row r="292" spans="1:12" x14ac:dyDescent="0.35">
      <c r="A292" s="118"/>
      <c r="B292" s="130"/>
      <c r="C292" s="56">
        <v>2019</v>
      </c>
      <c r="D292" s="31" t="s">
        <v>8</v>
      </c>
      <c r="E292" s="32">
        <v>431.04199999999997</v>
      </c>
      <c r="F292" s="33">
        <v>80</v>
      </c>
      <c r="G292" s="22">
        <v>422.96100000000001</v>
      </c>
      <c r="H292" s="34" t="s">
        <v>450</v>
      </c>
      <c r="I292" s="127"/>
      <c r="J292" s="121"/>
      <c r="K292" s="124"/>
      <c r="L292" s="138"/>
    </row>
    <row r="293" spans="1:12" x14ac:dyDescent="0.35">
      <c r="A293" s="118"/>
      <c r="B293" s="130"/>
      <c r="C293" s="56">
        <v>2020</v>
      </c>
      <c r="D293" s="31" t="s">
        <v>8</v>
      </c>
      <c r="E293" s="32">
        <v>462.22300000000001</v>
      </c>
      <c r="F293" s="33">
        <v>80</v>
      </c>
      <c r="G293" s="22">
        <v>462.22300000000001</v>
      </c>
      <c r="H293" s="34" t="s">
        <v>181</v>
      </c>
      <c r="I293" s="127"/>
      <c r="J293" s="121"/>
      <c r="K293" s="124"/>
      <c r="L293" s="138"/>
    </row>
    <row r="294" spans="1:12" x14ac:dyDescent="0.35">
      <c r="A294" s="118"/>
      <c r="B294" s="130"/>
      <c r="C294" s="56">
        <v>2021</v>
      </c>
      <c r="D294" s="31" t="s">
        <v>8</v>
      </c>
      <c r="E294" s="32">
        <v>394.66899999999998</v>
      </c>
      <c r="F294" s="33">
        <v>80</v>
      </c>
      <c r="G294" s="22">
        <v>392.26600000000002</v>
      </c>
      <c r="H294" s="34" t="s">
        <v>451</v>
      </c>
      <c r="I294" s="127"/>
      <c r="J294" s="121"/>
      <c r="K294" s="124"/>
      <c r="L294" s="138"/>
    </row>
    <row r="295" spans="1:12" ht="15" thickBot="1" x14ac:dyDescent="0.4">
      <c r="A295" s="118"/>
      <c r="B295" s="131"/>
      <c r="C295" s="56">
        <v>2022</v>
      </c>
      <c r="D295" s="31" t="s">
        <v>8</v>
      </c>
      <c r="E295" s="32">
        <v>457.916</v>
      </c>
      <c r="F295" s="33">
        <v>100</v>
      </c>
      <c r="G295" s="53">
        <v>457.642</v>
      </c>
      <c r="H295" s="41" t="s">
        <v>453</v>
      </c>
      <c r="I295" s="128"/>
      <c r="J295" s="122"/>
      <c r="K295" s="125"/>
      <c r="L295" s="162"/>
    </row>
    <row r="296" spans="1:12" x14ac:dyDescent="0.35">
      <c r="A296" s="118"/>
      <c r="B296" s="129" t="s">
        <v>448</v>
      </c>
      <c r="C296" s="55">
        <v>2017</v>
      </c>
      <c r="D296" s="27" t="s">
        <v>7</v>
      </c>
      <c r="E296" s="28">
        <v>427.541</v>
      </c>
      <c r="F296" s="27">
        <v>70</v>
      </c>
      <c r="G296" s="21">
        <v>423.34300000000002</v>
      </c>
      <c r="H296" s="29" t="s">
        <v>452</v>
      </c>
      <c r="I296" s="126">
        <f>F301*15/100</f>
        <v>10.5</v>
      </c>
      <c r="J296" s="120">
        <v>10.5</v>
      </c>
      <c r="K296" s="123"/>
      <c r="L296" s="137" t="s">
        <v>12</v>
      </c>
    </row>
    <row r="297" spans="1:12" ht="15" customHeight="1" x14ac:dyDescent="0.35">
      <c r="A297" s="118"/>
      <c r="B297" s="130"/>
      <c r="C297" s="56">
        <v>2018</v>
      </c>
      <c r="D297" s="31" t="s">
        <v>8</v>
      </c>
      <c r="E297" s="32">
        <v>412.67099999999999</v>
      </c>
      <c r="F297" s="33">
        <v>70</v>
      </c>
      <c r="G297" s="22">
        <v>412.67099999999999</v>
      </c>
      <c r="H297" s="34" t="s">
        <v>181</v>
      </c>
      <c r="I297" s="127"/>
      <c r="J297" s="121"/>
      <c r="K297" s="124"/>
      <c r="L297" s="138"/>
    </row>
    <row r="298" spans="1:12" x14ac:dyDescent="0.35">
      <c r="A298" s="118"/>
      <c r="B298" s="130"/>
      <c r="C298" s="56">
        <v>2019</v>
      </c>
      <c r="D298" s="31" t="s">
        <v>8</v>
      </c>
      <c r="E298" s="32">
        <v>425.69499999999999</v>
      </c>
      <c r="F298" s="33">
        <v>80</v>
      </c>
      <c r="G298" s="22">
        <v>420.29899999999998</v>
      </c>
      <c r="H298" s="34" t="s">
        <v>178</v>
      </c>
      <c r="I298" s="127"/>
      <c r="J298" s="121"/>
      <c r="K298" s="124"/>
      <c r="L298" s="138"/>
    </row>
    <row r="299" spans="1:12" x14ac:dyDescent="0.35">
      <c r="A299" s="118"/>
      <c r="B299" s="130"/>
      <c r="C299" s="56">
        <v>2020</v>
      </c>
      <c r="D299" s="31" t="s">
        <v>8</v>
      </c>
      <c r="E299" s="32">
        <v>455.71</v>
      </c>
      <c r="F299" s="33">
        <v>80</v>
      </c>
      <c r="G299" s="22">
        <v>455.71</v>
      </c>
      <c r="H299" s="34" t="s">
        <v>181</v>
      </c>
      <c r="I299" s="127"/>
      <c r="J299" s="121"/>
      <c r="K299" s="124"/>
      <c r="L299" s="138"/>
    </row>
    <row r="300" spans="1:12" x14ac:dyDescent="0.35">
      <c r="A300" s="118"/>
      <c r="B300" s="130"/>
      <c r="C300" s="56">
        <v>2021</v>
      </c>
      <c r="D300" s="31" t="s">
        <v>8</v>
      </c>
      <c r="E300" s="32">
        <v>392.38900000000001</v>
      </c>
      <c r="F300" s="33">
        <v>80</v>
      </c>
      <c r="G300" s="22">
        <v>392.327</v>
      </c>
      <c r="H300" s="34" t="s">
        <v>178</v>
      </c>
      <c r="I300" s="127"/>
      <c r="J300" s="121"/>
      <c r="K300" s="124"/>
      <c r="L300" s="138"/>
    </row>
    <row r="301" spans="1:12" ht="15" thickBot="1" x14ac:dyDescent="0.4">
      <c r="A301" s="119"/>
      <c r="B301" s="131"/>
      <c r="C301" s="56">
        <v>2022</v>
      </c>
      <c r="D301" s="31" t="s">
        <v>8</v>
      </c>
      <c r="E301" s="32">
        <v>459.59699999999998</v>
      </c>
      <c r="F301" s="33">
        <v>70</v>
      </c>
      <c r="G301" s="53">
        <v>457.77699999999999</v>
      </c>
      <c r="H301" s="41" t="s">
        <v>454</v>
      </c>
      <c r="I301" s="128"/>
      <c r="J301" s="122"/>
      <c r="K301" s="125"/>
      <c r="L301" s="162"/>
    </row>
    <row r="302" spans="1:12" ht="15" thickBot="1" x14ac:dyDescent="0.4">
      <c r="A302" s="42"/>
      <c r="B302" s="43"/>
      <c r="C302" s="13"/>
      <c r="D302" s="14"/>
      <c r="E302" s="17"/>
      <c r="F302" s="15"/>
      <c r="G302" s="17"/>
      <c r="H302" s="43"/>
      <c r="I302" s="44"/>
      <c r="J302" s="44"/>
      <c r="K302" s="44"/>
      <c r="L302" s="45"/>
    </row>
    <row r="303" spans="1:12" ht="15" customHeight="1" x14ac:dyDescent="0.35">
      <c r="A303" s="139" t="s">
        <v>61</v>
      </c>
      <c r="B303" s="51" t="s">
        <v>62</v>
      </c>
      <c r="C303" s="55">
        <v>2017</v>
      </c>
      <c r="D303" s="27" t="s">
        <v>34</v>
      </c>
      <c r="E303" s="28">
        <v>213.917</v>
      </c>
      <c r="F303" s="27">
        <v>40</v>
      </c>
      <c r="G303" s="21">
        <v>202.20699999999999</v>
      </c>
      <c r="H303" s="29" t="s">
        <v>180</v>
      </c>
      <c r="I303" s="126">
        <f>F308*15/100</f>
        <v>4.5</v>
      </c>
      <c r="J303" s="120">
        <v>4.5</v>
      </c>
      <c r="K303" s="123"/>
      <c r="L303" s="137"/>
    </row>
    <row r="304" spans="1:12" x14ac:dyDescent="0.35">
      <c r="A304" s="140"/>
      <c r="B304" s="130" t="s">
        <v>63</v>
      </c>
      <c r="C304" s="56">
        <v>2018</v>
      </c>
      <c r="D304" s="31" t="s">
        <v>8</v>
      </c>
      <c r="E304" s="32">
        <v>224.917</v>
      </c>
      <c r="F304" s="33">
        <v>40</v>
      </c>
      <c r="G304" s="22">
        <v>224.917</v>
      </c>
      <c r="H304" s="34" t="s">
        <v>181</v>
      </c>
      <c r="I304" s="127"/>
      <c r="J304" s="121"/>
      <c r="K304" s="124"/>
      <c r="L304" s="138"/>
    </row>
    <row r="305" spans="1:12" x14ac:dyDescent="0.35">
      <c r="A305" s="140"/>
      <c r="B305" s="130"/>
      <c r="C305" s="56">
        <v>2019</v>
      </c>
      <c r="D305" s="31" t="s">
        <v>8</v>
      </c>
      <c r="E305" s="32">
        <v>220.86699999999999</v>
      </c>
      <c r="F305" s="33">
        <v>30</v>
      </c>
      <c r="G305" s="22">
        <v>220.86699999999999</v>
      </c>
      <c r="H305" s="34" t="s">
        <v>181</v>
      </c>
      <c r="I305" s="127"/>
      <c r="J305" s="121"/>
      <c r="K305" s="124"/>
      <c r="L305" s="138"/>
    </row>
    <row r="306" spans="1:12" x14ac:dyDescent="0.35">
      <c r="A306" s="140"/>
      <c r="B306" s="130"/>
      <c r="C306" s="56">
        <v>2020</v>
      </c>
      <c r="D306" s="31" t="s">
        <v>8</v>
      </c>
      <c r="E306" s="32">
        <v>256.39999999999998</v>
      </c>
      <c r="F306" s="33">
        <v>30</v>
      </c>
      <c r="G306" s="22">
        <v>256.39999999999998</v>
      </c>
      <c r="H306" s="34" t="s">
        <v>181</v>
      </c>
      <c r="I306" s="127"/>
      <c r="J306" s="121"/>
      <c r="K306" s="124"/>
      <c r="L306" s="138"/>
    </row>
    <row r="307" spans="1:12" x14ac:dyDescent="0.35">
      <c r="A307" s="140"/>
      <c r="B307" s="130"/>
      <c r="C307" s="56">
        <v>2021</v>
      </c>
      <c r="D307" s="31" t="s">
        <v>8</v>
      </c>
      <c r="E307" s="32">
        <v>223.50200000000001</v>
      </c>
      <c r="F307" s="33">
        <v>30</v>
      </c>
      <c r="G307" s="22">
        <v>207.49</v>
      </c>
      <c r="H307" s="34" t="s">
        <v>514</v>
      </c>
      <c r="I307" s="127"/>
      <c r="J307" s="121"/>
      <c r="K307" s="124"/>
      <c r="L307" s="138"/>
    </row>
    <row r="308" spans="1:12" ht="15" thickBot="1" x14ac:dyDescent="0.4">
      <c r="A308" s="140"/>
      <c r="B308" s="131"/>
      <c r="C308" s="56">
        <v>2022</v>
      </c>
      <c r="D308" s="31" t="s">
        <v>8</v>
      </c>
      <c r="E308" s="32">
        <v>272.63200000000001</v>
      </c>
      <c r="F308" s="33">
        <v>30</v>
      </c>
      <c r="G308" s="53">
        <v>246.62799999999999</v>
      </c>
      <c r="H308" s="41" t="s">
        <v>515</v>
      </c>
      <c r="I308" s="128"/>
      <c r="J308" s="122"/>
      <c r="K308" s="125"/>
      <c r="L308" s="162"/>
    </row>
    <row r="309" spans="1:12" x14ac:dyDescent="0.35">
      <c r="A309" s="140"/>
      <c r="B309" s="129" t="s">
        <v>174</v>
      </c>
      <c r="C309" s="55">
        <v>2017</v>
      </c>
      <c r="D309" s="27" t="s">
        <v>9</v>
      </c>
      <c r="E309" s="28" t="s">
        <v>9</v>
      </c>
      <c r="F309" s="27" t="s">
        <v>9</v>
      </c>
      <c r="G309" s="21"/>
      <c r="H309" s="29"/>
      <c r="I309" s="126">
        <f>F314*15/100</f>
        <v>6.75</v>
      </c>
      <c r="J309" s="120">
        <v>6.75</v>
      </c>
      <c r="K309" s="123"/>
      <c r="L309" s="137" t="s">
        <v>12</v>
      </c>
    </row>
    <row r="310" spans="1:12" x14ac:dyDescent="0.35">
      <c r="A310" s="140"/>
      <c r="B310" s="130"/>
      <c r="C310" s="56">
        <v>2018</v>
      </c>
      <c r="D310" s="31" t="s">
        <v>9</v>
      </c>
      <c r="E310" s="32" t="s">
        <v>9</v>
      </c>
      <c r="F310" s="33" t="s">
        <v>9</v>
      </c>
      <c r="G310" s="22"/>
      <c r="H310" s="34"/>
      <c r="I310" s="127"/>
      <c r="J310" s="121"/>
      <c r="K310" s="124"/>
      <c r="L310" s="138"/>
    </row>
    <row r="311" spans="1:12" x14ac:dyDescent="0.35">
      <c r="A311" s="140"/>
      <c r="B311" s="130"/>
      <c r="C311" s="56">
        <v>2019</v>
      </c>
      <c r="D311" s="31" t="s">
        <v>9</v>
      </c>
      <c r="E311" s="32" t="s">
        <v>9</v>
      </c>
      <c r="F311" s="33" t="s">
        <v>9</v>
      </c>
      <c r="G311" s="22"/>
      <c r="H311" s="34"/>
      <c r="I311" s="127"/>
      <c r="J311" s="121"/>
      <c r="K311" s="124"/>
      <c r="L311" s="138"/>
    </row>
    <row r="312" spans="1:12" x14ac:dyDescent="0.35">
      <c r="A312" s="140"/>
      <c r="B312" s="130"/>
      <c r="C312" s="56">
        <v>2020</v>
      </c>
      <c r="D312" s="31" t="s">
        <v>9</v>
      </c>
      <c r="E312" s="32" t="s">
        <v>9</v>
      </c>
      <c r="F312" s="33" t="s">
        <v>9</v>
      </c>
      <c r="G312" s="22"/>
      <c r="H312" s="34"/>
      <c r="I312" s="127"/>
      <c r="J312" s="121"/>
      <c r="K312" s="124"/>
      <c r="L312" s="138"/>
    </row>
    <row r="313" spans="1:12" x14ac:dyDescent="0.35">
      <c r="A313" s="140"/>
      <c r="B313" s="130"/>
      <c r="C313" s="56">
        <v>2021</v>
      </c>
      <c r="D313" s="31" t="s">
        <v>8</v>
      </c>
      <c r="E313" s="32">
        <v>221.125</v>
      </c>
      <c r="F313" s="33">
        <v>40</v>
      </c>
      <c r="G313" s="22">
        <v>221.125</v>
      </c>
      <c r="H313" s="34" t="s">
        <v>181</v>
      </c>
      <c r="I313" s="127"/>
      <c r="J313" s="121"/>
      <c r="K313" s="124"/>
      <c r="L313" s="138"/>
    </row>
    <row r="314" spans="1:12" ht="15" thickBot="1" x14ac:dyDescent="0.4">
      <c r="A314" s="140"/>
      <c r="B314" s="131"/>
      <c r="C314" s="56">
        <v>2022</v>
      </c>
      <c r="D314" s="31" t="s">
        <v>8</v>
      </c>
      <c r="E314" s="32">
        <v>277.86500000000001</v>
      </c>
      <c r="F314" s="33">
        <v>45</v>
      </c>
      <c r="G314" s="53">
        <v>277.86500000000001</v>
      </c>
      <c r="H314" s="41" t="s">
        <v>181</v>
      </c>
      <c r="I314" s="128"/>
      <c r="J314" s="122"/>
      <c r="K314" s="125"/>
      <c r="L314" s="162"/>
    </row>
    <row r="315" spans="1:12" x14ac:dyDescent="0.35">
      <c r="A315" s="140"/>
      <c r="B315" s="129" t="s">
        <v>211</v>
      </c>
      <c r="C315" s="55">
        <v>2017</v>
      </c>
      <c r="D315" s="27" t="s">
        <v>19</v>
      </c>
      <c r="E315" s="28">
        <v>236.10400000000001</v>
      </c>
      <c r="F315" s="27">
        <v>60</v>
      </c>
      <c r="G315" s="21">
        <v>216.27799999999999</v>
      </c>
      <c r="H315" s="29" t="s">
        <v>178</v>
      </c>
      <c r="I315" s="126">
        <f>F320*15/100</f>
        <v>4.5</v>
      </c>
      <c r="J315" s="120">
        <v>4.5</v>
      </c>
      <c r="K315" s="123"/>
      <c r="L315" s="137"/>
    </row>
    <row r="316" spans="1:12" x14ac:dyDescent="0.35">
      <c r="A316" s="140"/>
      <c r="B316" s="130"/>
      <c r="C316" s="56">
        <v>2018</v>
      </c>
      <c r="D316" s="31" t="s">
        <v>17</v>
      </c>
      <c r="E316" s="32">
        <v>209.50745000000001</v>
      </c>
      <c r="F316" s="33">
        <v>70</v>
      </c>
      <c r="G316" s="22">
        <v>200.93199999999999</v>
      </c>
      <c r="H316" s="34" t="s">
        <v>178</v>
      </c>
      <c r="I316" s="127"/>
      <c r="J316" s="121"/>
      <c r="K316" s="124"/>
      <c r="L316" s="138"/>
    </row>
    <row r="317" spans="1:12" x14ac:dyDescent="0.35">
      <c r="A317" s="140"/>
      <c r="B317" s="130"/>
      <c r="C317" s="56">
        <v>2019</v>
      </c>
      <c r="D317" s="31" t="s">
        <v>17</v>
      </c>
      <c r="E317" s="32">
        <v>202.005</v>
      </c>
      <c r="F317" s="33">
        <v>70</v>
      </c>
      <c r="G317" s="22">
        <v>202.005</v>
      </c>
      <c r="H317" s="34" t="s">
        <v>181</v>
      </c>
      <c r="I317" s="127"/>
      <c r="J317" s="121"/>
      <c r="K317" s="124"/>
      <c r="L317" s="138"/>
    </row>
    <row r="318" spans="1:12" x14ac:dyDescent="0.35">
      <c r="A318" s="140"/>
      <c r="B318" s="130" t="s">
        <v>212</v>
      </c>
      <c r="C318" s="56">
        <v>2020</v>
      </c>
      <c r="D318" s="31" t="s">
        <v>17</v>
      </c>
      <c r="E318" s="32">
        <v>207.10400000000001</v>
      </c>
      <c r="F318" s="33">
        <v>65</v>
      </c>
      <c r="G318" s="22">
        <v>191.447</v>
      </c>
      <c r="H318" s="34" t="s">
        <v>178</v>
      </c>
      <c r="I318" s="127"/>
      <c r="J318" s="121"/>
      <c r="K318" s="124"/>
      <c r="L318" s="138"/>
    </row>
    <row r="319" spans="1:12" x14ac:dyDescent="0.35">
      <c r="A319" s="140"/>
      <c r="B319" s="130"/>
      <c r="C319" s="56">
        <v>2021</v>
      </c>
      <c r="D319" s="31" t="s">
        <v>17</v>
      </c>
      <c r="E319" s="32">
        <v>225.25399999999999</v>
      </c>
      <c r="F319" s="33">
        <v>51</v>
      </c>
      <c r="G319" s="22">
        <v>202.60900000000001</v>
      </c>
      <c r="H319" s="34" t="s">
        <v>516</v>
      </c>
      <c r="I319" s="127"/>
      <c r="J319" s="121"/>
      <c r="K319" s="124"/>
      <c r="L319" s="138"/>
    </row>
    <row r="320" spans="1:12" ht="15" thickBot="1" x14ac:dyDescent="0.4">
      <c r="A320" s="140"/>
      <c r="B320" s="131"/>
      <c r="C320" s="56">
        <v>2022</v>
      </c>
      <c r="D320" s="31" t="s">
        <v>17</v>
      </c>
      <c r="E320" s="32">
        <v>264.82900000000001</v>
      </c>
      <c r="F320" s="33">
        <v>30</v>
      </c>
      <c r="G320" s="53">
        <v>225.82499999999999</v>
      </c>
      <c r="H320" s="41" t="s">
        <v>451</v>
      </c>
      <c r="I320" s="128"/>
      <c r="J320" s="122"/>
      <c r="K320" s="125"/>
      <c r="L320" s="162"/>
    </row>
    <row r="321" spans="1:12" x14ac:dyDescent="0.35">
      <c r="A321" s="140"/>
      <c r="B321" s="129" t="s">
        <v>213</v>
      </c>
      <c r="C321" s="55">
        <v>2017</v>
      </c>
      <c r="D321" s="27" t="s">
        <v>9</v>
      </c>
      <c r="E321" s="28" t="s">
        <v>9</v>
      </c>
      <c r="F321" s="27" t="s">
        <v>9</v>
      </c>
      <c r="G321" s="21"/>
      <c r="H321" s="29"/>
      <c r="I321" s="126">
        <v>5</v>
      </c>
      <c r="J321" s="120" t="s">
        <v>9</v>
      </c>
      <c r="K321" s="123"/>
      <c r="L321" s="137" t="s">
        <v>12</v>
      </c>
    </row>
    <row r="322" spans="1:12" x14ac:dyDescent="0.35">
      <c r="A322" s="140"/>
      <c r="B322" s="130"/>
      <c r="C322" s="56">
        <v>2018</v>
      </c>
      <c r="D322" s="31" t="s">
        <v>9</v>
      </c>
      <c r="E322" s="32" t="s">
        <v>9</v>
      </c>
      <c r="F322" s="33" t="s">
        <v>9</v>
      </c>
      <c r="G322" s="22"/>
      <c r="H322" s="34"/>
      <c r="I322" s="127"/>
      <c r="J322" s="121"/>
      <c r="K322" s="124"/>
      <c r="L322" s="138"/>
    </row>
    <row r="323" spans="1:12" x14ac:dyDescent="0.35">
      <c r="A323" s="140"/>
      <c r="B323" s="130"/>
      <c r="C323" s="56">
        <v>2019</v>
      </c>
      <c r="D323" s="31" t="s">
        <v>9</v>
      </c>
      <c r="E323" s="32" t="s">
        <v>9</v>
      </c>
      <c r="F323" s="33" t="s">
        <v>9</v>
      </c>
      <c r="G323" s="22"/>
      <c r="H323" s="34"/>
      <c r="I323" s="127"/>
      <c r="J323" s="121"/>
      <c r="K323" s="124"/>
      <c r="L323" s="138"/>
    </row>
    <row r="324" spans="1:12" x14ac:dyDescent="0.35">
      <c r="A324" s="140"/>
      <c r="B324" s="130"/>
      <c r="C324" s="56">
        <v>2020</v>
      </c>
      <c r="D324" s="31" t="s">
        <v>9</v>
      </c>
      <c r="E324" s="32" t="s">
        <v>9</v>
      </c>
      <c r="F324" s="33" t="s">
        <v>9</v>
      </c>
      <c r="G324" s="22"/>
      <c r="H324" s="34"/>
      <c r="I324" s="127"/>
      <c r="J324" s="121"/>
      <c r="K324" s="124"/>
      <c r="L324" s="138"/>
    </row>
    <row r="325" spans="1:12" x14ac:dyDescent="0.35">
      <c r="A325" s="140"/>
      <c r="B325" s="130"/>
      <c r="C325" s="56">
        <v>2021</v>
      </c>
      <c r="D325" s="31" t="s">
        <v>17</v>
      </c>
      <c r="E325" s="32">
        <v>226.89699999999999</v>
      </c>
      <c r="F325" s="33">
        <v>40</v>
      </c>
      <c r="G325" s="22">
        <v>223.86</v>
      </c>
      <c r="H325" s="34" t="s">
        <v>466</v>
      </c>
      <c r="I325" s="127"/>
      <c r="J325" s="121"/>
      <c r="K325" s="124"/>
      <c r="L325" s="138"/>
    </row>
    <row r="326" spans="1:12" ht="15" thickBot="1" x14ac:dyDescent="0.4">
      <c r="A326" s="140"/>
      <c r="B326" s="131"/>
      <c r="C326" s="56">
        <v>2022</v>
      </c>
      <c r="D326" s="31" t="s">
        <v>17</v>
      </c>
      <c r="E326" s="32">
        <v>255.95</v>
      </c>
      <c r="F326" s="33">
        <v>30</v>
      </c>
      <c r="G326" s="53">
        <v>255.95</v>
      </c>
      <c r="H326" s="41" t="s">
        <v>181</v>
      </c>
      <c r="I326" s="128"/>
      <c r="J326" s="122"/>
      <c r="K326" s="125"/>
      <c r="L326" s="162"/>
    </row>
    <row r="327" spans="1:12" x14ac:dyDescent="0.35">
      <c r="A327" s="140"/>
      <c r="B327" s="129" t="s">
        <v>64</v>
      </c>
      <c r="C327" s="55">
        <v>2017</v>
      </c>
      <c r="D327" s="27" t="s">
        <v>19</v>
      </c>
      <c r="E327" s="28">
        <v>228.76499999999999</v>
      </c>
      <c r="F327" s="27">
        <v>30</v>
      </c>
      <c r="G327" s="21">
        <v>211.90299999999999</v>
      </c>
      <c r="H327" s="29" t="s">
        <v>214</v>
      </c>
      <c r="I327" s="126">
        <v>5</v>
      </c>
      <c r="J327" s="120">
        <v>5</v>
      </c>
      <c r="K327" s="123"/>
      <c r="L327" s="137"/>
    </row>
    <row r="328" spans="1:12" ht="15" customHeight="1" x14ac:dyDescent="0.35">
      <c r="A328" s="140"/>
      <c r="B328" s="130"/>
      <c r="C328" s="56">
        <v>2018</v>
      </c>
      <c r="D328" s="31" t="s">
        <v>17</v>
      </c>
      <c r="E328" s="32">
        <v>201.92263</v>
      </c>
      <c r="F328" s="33">
        <v>30</v>
      </c>
      <c r="G328" s="22">
        <v>201.922</v>
      </c>
      <c r="H328" s="34" t="s">
        <v>181</v>
      </c>
      <c r="I328" s="127"/>
      <c r="J328" s="121"/>
      <c r="K328" s="124"/>
      <c r="L328" s="138"/>
    </row>
    <row r="329" spans="1:12" x14ac:dyDescent="0.35">
      <c r="A329" s="140"/>
      <c r="B329" s="130"/>
      <c r="C329" s="56">
        <v>2019</v>
      </c>
      <c r="D329" s="31" t="s">
        <v>17</v>
      </c>
      <c r="E329" s="32">
        <v>219.738</v>
      </c>
      <c r="F329" s="33">
        <v>30</v>
      </c>
      <c r="G329" s="22">
        <v>200.916</v>
      </c>
      <c r="H329" s="34" t="s">
        <v>214</v>
      </c>
      <c r="I329" s="127"/>
      <c r="J329" s="121"/>
      <c r="K329" s="124"/>
      <c r="L329" s="138"/>
    </row>
    <row r="330" spans="1:12" x14ac:dyDescent="0.35">
      <c r="A330" s="140"/>
      <c r="B330" s="130"/>
      <c r="C330" s="56">
        <v>2020</v>
      </c>
      <c r="D330" s="31" t="s">
        <v>17</v>
      </c>
      <c r="E330" s="32">
        <v>214.351</v>
      </c>
      <c r="F330" s="33">
        <v>30</v>
      </c>
      <c r="G330" s="22">
        <v>194.941</v>
      </c>
      <c r="H330" s="34" t="s">
        <v>214</v>
      </c>
      <c r="I330" s="127"/>
      <c r="J330" s="121"/>
      <c r="K330" s="124"/>
      <c r="L330" s="138"/>
    </row>
    <row r="331" spans="1:12" x14ac:dyDescent="0.35">
      <c r="A331" s="140"/>
      <c r="B331" s="130"/>
      <c r="C331" s="56">
        <v>2021</v>
      </c>
      <c r="D331" s="31" t="s">
        <v>17</v>
      </c>
      <c r="E331" s="32">
        <v>232.45500000000001</v>
      </c>
      <c r="F331" s="33">
        <v>25</v>
      </c>
      <c r="G331" s="22">
        <v>199.23099999999999</v>
      </c>
      <c r="H331" s="34" t="s">
        <v>508</v>
      </c>
      <c r="I331" s="127"/>
      <c r="J331" s="121"/>
      <c r="K331" s="124"/>
      <c r="L331" s="138"/>
    </row>
    <row r="332" spans="1:12" ht="15" thickBot="1" x14ac:dyDescent="0.4">
      <c r="A332" s="140"/>
      <c r="B332" s="131"/>
      <c r="C332" s="56">
        <v>2022</v>
      </c>
      <c r="D332" s="31" t="s">
        <v>17</v>
      </c>
      <c r="E332" s="32">
        <v>212.565</v>
      </c>
      <c r="F332" s="33">
        <v>30</v>
      </c>
      <c r="G332" s="53">
        <v>175.90799999999999</v>
      </c>
      <c r="H332" s="41" t="s">
        <v>470</v>
      </c>
      <c r="I332" s="128"/>
      <c r="J332" s="122"/>
      <c r="K332" s="125"/>
      <c r="L332" s="162"/>
    </row>
    <row r="333" spans="1:12" ht="15" customHeight="1" x14ac:dyDescent="0.35">
      <c r="A333" s="140"/>
      <c r="B333" s="129" t="s">
        <v>65</v>
      </c>
      <c r="C333" s="55">
        <v>2017</v>
      </c>
      <c r="D333" s="27" t="s">
        <v>41</v>
      </c>
      <c r="E333" s="28">
        <v>250.625</v>
      </c>
      <c r="F333" s="27">
        <v>30</v>
      </c>
      <c r="G333" s="21">
        <v>250.625</v>
      </c>
      <c r="H333" s="29" t="s">
        <v>218</v>
      </c>
      <c r="I333" s="126">
        <f>F338*15/100</f>
        <v>6</v>
      </c>
      <c r="J333" s="120">
        <v>6</v>
      </c>
      <c r="K333" s="123"/>
      <c r="L333" s="137" t="s">
        <v>215</v>
      </c>
    </row>
    <row r="334" spans="1:12" ht="15" customHeight="1" x14ac:dyDescent="0.35">
      <c r="A334" s="140"/>
      <c r="B334" s="130"/>
      <c r="C334" s="56">
        <v>2018</v>
      </c>
      <c r="D334" s="31" t="s">
        <v>8</v>
      </c>
      <c r="E334" s="32">
        <v>207.75783999999999</v>
      </c>
      <c r="F334" s="33">
        <v>40</v>
      </c>
      <c r="G334" s="22">
        <v>199.09899999999999</v>
      </c>
      <c r="H334" s="34" t="s">
        <v>487</v>
      </c>
      <c r="I334" s="127"/>
      <c r="J334" s="121"/>
      <c r="K334" s="124"/>
      <c r="L334" s="138"/>
    </row>
    <row r="335" spans="1:12" x14ac:dyDescent="0.35">
      <c r="A335" s="140"/>
      <c r="B335" s="130"/>
      <c r="C335" s="56">
        <v>2019</v>
      </c>
      <c r="D335" s="31" t="s">
        <v>8</v>
      </c>
      <c r="E335" s="32">
        <v>233.35300000000001</v>
      </c>
      <c r="F335" s="33">
        <v>40</v>
      </c>
      <c r="G335" s="22">
        <v>233.35300000000001</v>
      </c>
      <c r="H335" s="34" t="s">
        <v>181</v>
      </c>
      <c r="I335" s="127"/>
      <c r="J335" s="121"/>
      <c r="K335" s="124"/>
      <c r="L335" s="138"/>
    </row>
    <row r="336" spans="1:12" x14ac:dyDescent="0.35">
      <c r="A336" s="140"/>
      <c r="B336" s="130"/>
      <c r="C336" s="56">
        <v>2020</v>
      </c>
      <c r="D336" s="31" t="s">
        <v>8</v>
      </c>
      <c r="E336" s="32">
        <v>242.92500000000001</v>
      </c>
      <c r="F336" s="33">
        <v>40</v>
      </c>
      <c r="G336" s="22">
        <v>239.011</v>
      </c>
      <c r="H336" s="34" t="s">
        <v>485</v>
      </c>
      <c r="I336" s="127"/>
      <c r="J336" s="121"/>
      <c r="K336" s="124"/>
      <c r="L336" s="138"/>
    </row>
    <row r="337" spans="1:12" x14ac:dyDescent="0.35">
      <c r="A337" s="140"/>
      <c r="B337" s="130"/>
      <c r="C337" s="56">
        <v>2021</v>
      </c>
      <c r="D337" s="31" t="s">
        <v>8</v>
      </c>
      <c r="E337" s="32">
        <v>231.714</v>
      </c>
      <c r="F337" s="33">
        <v>50</v>
      </c>
      <c r="G337" s="22">
        <v>221.364</v>
      </c>
      <c r="H337" s="34" t="s">
        <v>485</v>
      </c>
      <c r="I337" s="127"/>
      <c r="J337" s="121"/>
      <c r="K337" s="124"/>
      <c r="L337" s="138"/>
    </row>
    <row r="338" spans="1:12" ht="15" thickBot="1" x14ac:dyDescent="0.4">
      <c r="A338" s="140"/>
      <c r="B338" s="131"/>
      <c r="C338" s="56">
        <v>2022</v>
      </c>
      <c r="D338" s="31" t="s">
        <v>8</v>
      </c>
      <c r="E338" s="32">
        <v>258.32600000000002</v>
      </c>
      <c r="F338" s="33">
        <v>40</v>
      </c>
      <c r="G338" s="53">
        <v>250.036</v>
      </c>
      <c r="H338" s="41" t="s">
        <v>456</v>
      </c>
      <c r="I338" s="128"/>
      <c r="J338" s="122"/>
      <c r="K338" s="125"/>
      <c r="L338" s="162"/>
    </row>
    <row r="339" spans="1:12" ht="15.75" customHeight="1" x14ac:dyDescent="0.35">
      <c r="A339" s="140"/>
      <c r="B339" s="129" t="s">
        <v>114</v>
      </c>
      <c r="C339" s="55">
        <v>2017</v>
      </c>
      <c r="D339" s="27" t="s">
        <v>34</v>
      </c>
      <c r="E339" s="28">
        <v>213.92599999999999</v>
      </c>
      <c r="F339" s="27">
        <v>50</v>
      </c>
      <c r="G339" s="21">
        <v>200.971</v>
      </c>
      <c r="H339" s="29" t="s">
        <v>179</v>
      </c>
      <c r="I339" s="126">
        <v>3</v>
      </c>
      <c r="J339" s="120">
        <v>3</v>
      </c>
      <c r="K339" s="123"/>
      <c r="L339" s="137" t="s">
        <v>216</v>
      </c>
    </row>
    <row r="340" spans="1:12" ht="15" customHeight="1" x14ac:dyDescent="0.35">
      <c r="A340" s="140"/>
      <c r="B340" s="130"/>
      <c r="C340" s="56">
        <v>2018</v>
      </c>
      <c r="D340" s="31" t="s">
        <v>22</v>
      </c>
      <c r="E340" s="32">
        <v>216.25531000000001</v>
      </c>
      <c r="F340" s="33">
        <v>50</v>
      </c>
      <c r="G340" s="22">
        <v>204.357</v>
      </c>
      <c r="H340" s="34" t="s">
        <v>179</v>
      </c>
      <c r="I340" s="127"/>
      <c r="J340" s="121"/>
      <c r="K340" s="124"/>
      <c r="L340" s="138"/>
    </row>
    <row r="341" spans="1:12" x14ac:dyDescent="0.35">
      <c r="A341" s="140"/>
      <c r="B341" s="130"/>
      <c r="C341" s="56">
        <v>2019</v>
      </c>
      <c r="D341" s="31" t="s">
        <v>22</v>
      </c>
      <c r="E341" s="32">
        <v>208.93199999999999</v>
      </c>
      <c r="F341" s="33">
        <v>30</v>
      </c>
      <c r="G341" s="22">
        <v>208.93199999999999</v>
      </c>
      <c r="H341" s="34" t="s">
        <v>181</v>
      </c>
      <c r="I341" s="127"/>
      <c r="J341" s="121"/>
      <c r="K341" s="124"/>
      <c r="L341" s="138"/>
    </row>
    <row r="342" spans="1:12" x14ac:dyDescent="0.35">
      <c r="A342" s="140"/>
      <c r="B342" s="130"/>
      <c r="C342" s="56">
        <v>2020</v>
      </c>
      <c r="D342" s="31" t="s">
        <v>22</v>
      </c>
      <c r="E342" s="32">
        <v>200.94200000000001</v>
      </c>
      <c r="F342" s="33">
        <v>30</v>
      </c>
      <c r="G342" s="22">
        <v>192.20400000000001</v>
      </c>
      <c r="H342" s="34" t="s">
        <v>480</v>
      </c>
      <c r="I342" s="127"/>
      <c r="J342" s="121"/>
      <c r="K342" s="124"/>
      <c r="L342" s="138"/>
    </row>
    <row r="343" spans="1:12" x14ac:dyDescent="0.35">
      <c r="A343" s="140"/>
      <c r="B343" s="130"/>
      <c r="C343" s="56">
        <v>2021</v>
      </c>
      <c r="D343" s="31" t="s">
        <v>22</v>
      </c>
      <c r="E343" s="32">
        <v>287.52600000000001</v>
      </c>
      <c r="F343" s="33">
        <v>30</v>
      </c>
      <c r="G343" s="22">
        <v>202.11099999999999</v>
      </c>
      <c r="H343" s="34" t="s">
        <v>517</v>
      </c>
      <c r="I343" s="127"/>
      <c r="J343" s="121"/>
      <c r="K343" s="124"/>
      <c r="L343" s="138"/>
    </row>
    <row r="344" spans="1:12" ht="16.5" customHeight="1" thickBot="1" x14ac:dyDescent="0.4">
      <c r="A344" s="140"/>
      <c r="B344" s="131"/>
      <c r="C344" s="56">
        <v>2022</v>
      </c>
      <c r="D344" s="31" t="s">
        <v>22</v>
      </c>
      <c r="E344" s="32">
        <v>240.959</v>
      </c>
      <c r="F344" s="33">
        <v>20</v>
      </c>
      <c r="G344" s="53">
        <v>209.15100000000001</v>
      </c>
      <c r="H344" s="41" t="s">
        <v>502</v>
      </c>
      <c r="I344" s="128"/>
      <c r="J344" s="122"/>
      <c r="K344" s="125"/>
      <c r="L344" s="162"/>
    </row>
    <row r="345" spans="1:12" s="60" customFormat="1" ht="36" customHeight="1" x14ac:dyDescent="0.35">
      <c r="A345" s="140"/>
      <c r="B345" s="129" t="s">
        <v>217</v>
      </c>
      <c r="C345" s="55">
        <v>2017</v>
      </c>
      <c r="D345" s="27" t="s">
        <v>15</v>
      </c>
      <c r="E345" s="28">
        <v>199.50399999999999</v>
      </c>
      <c r="F345" s="27">
        <v>40</v>
      </c>
      <c r="G345" s="21">
        <v>199.50399999999999</v>
      </c>
      <c r="H345" s="29" t="s">
        <v>218</v>
      </c>
      <c r="I345" s="126">
        <f>F350*15/100</f>
        <v>5.25</v>
      </c>
      <c r="J345" s="120">
        <v>5.25</v>
      </c>
      <c r="K345" s="123"/>
      <c r="L345" s="137"/>
    </row>
    <row r="346" spans="1:12" s="60" customFormat="1" ht="20.25" customHeight="1" x14ac:dyDescent="0.35">
      <c r="A346" s="140"/>
      <c r="B346" s="130"/>
      <c r="C346" s="56">
        <v>2018</v>
      </c>
      <c r="D346" s="31" t="s">
        <v>22</v>
      </c>
      <c r="E346" s="32">
        <v>204.4905</v>
      </c>
      <c r="F346" s="33">
        <v>30</v>
      </c>
      <c r="G346" s="22">
        <v>204.49</v>
      </c>
      <c r="H346" s="34" t="s">
        <v>181</v>
      </c>
      <c r="I346" s="127"/>
      <c r="J346" s="121"/>
      <c r="K346" s="124"/>
      <c r="L346" s="138"/>
    </row>
    <row r="347" spans="1:12" s="60" customFormat="1" ht="15.75" customHeight="1" x14ac:dyDescent="0.35">
      <c r="A347" s="140"/>
      <c r="B347" s="130"/>
      <c r="C347" s="56">
        <v>2019</v>
      </c>
      <c r="D347" s="31" t="s">
        <v>219</v>
      </c>
      <c r="E347" s="32" t="s">
        <v>9</v>
      </c>
      <c r="F347" s="33">
        <v>30</v>
      </c>
      <c r="G347" s="22" t="s">
        <v>9</v>
      </c>
      <c r="H347" s="34" t="s">
        <v>9</v>
      </c>
      <c r="I347" s="127"/>
      <c r="J347" s="121"/>
      <c r="K347" s="124"/>
      <c r="L347" s="138"/>
    </row>
    <row r="348" spans="1:12" s="60" customFormat="1" x14ac:dyDescent="0.35">
      <c r="A348" s="140"/>
      <c r="B348" s="130"/>
      <c r="C348" s="56">
        <v>2020</v>
      </c>
      <c r="D348" s="31" t="s">
        <v>219</v>
      </c>
      <c r="E348" s="32" t="s">
        <v>9</v>
      </c>
      <c r="F348" s="33">
        <v>30</v>
      </c>
      <c r="G348" s="22" t="s">
        <v>9</v>
      </c>
      <c r="H348" s="34" t="s">
        <v>9</v>
      </c>
      <c r="I348" s="127"/>
      <c r="J348" s="121"/>
      <c r="K348" s="124"/>
      <c r="L348" s="138"/>
    </row>
    <row r="349" spans="1:12" s="60" customFormat="1" x14ac:dyDescent="0.35">
      <c r="A349" s="140"/>
      <c r="B349" s="130"/>
      <c r="C349" s="56">
        <v>2021</v>
      </c>
      <c r="D349" s="31" t="s">
        <v>219</v>
      </c>
      <c r="E349" s="32" t="s">
        <v>9</v>
      </c>
      <c r="F349" s="33">
        <v>20</v>
      </c>
      <c r="G349" s="22" t="s">
        <v>9</v>
      </c>
      <c r="H349" s="34" t="s">
        <v>9</v>
      </c>
      <c r="I349" s="127"/>
      <c r="J349" s="121"/>
      <c r="K349" s="124"/>
      <c r="L349" s="138"/>
    </row>
    <row r="350" spans="1:12" s="60" customFormat="1" ht="15" thickBot="1" x14ac:dyDescent="0.4">
      <c r="A350" s="141"/>
      <c r="B350" s="131"/>
      <c r="C350" s="56">
        <v>2022</v>
      </c>
      <c r="D350" s="31" t="s">
        <v>219</v>
      </c>
      <c r="E350" s="32" t="s">
        <v>9</v>
      </c>
      <c r="F350" s="33">
        <v>35</v>
      </c>
      <c r="G350" s="53" t="s">
        <v>9</v>
      </c>
      <c r="H350" s="41" t="s">
        <v>9</v>
      </c>
      <c r="I350" s="128"/>
      <c r="J350" s="122"/>
      <c r="K350" s="125"/>
      <c r="L350" s="162"/>
    </row>
    <row r="351" spans="1:12" ht="15" thickBot="1" x14ac:dyDescent="0.4">
      <c r="A351" s="6"/>
      <c r="B351" s="61"/>
      <c r="C351" s="9"/>
      <c r="D351" s="8"/>
      <c r="E351" s="16"/>
      <c r="F351" s="10"/>
      <c r="G351" s="16"/>
      <c r="H351" s="61"/>
      <c r="I351" s="7"/>
      <c r="J351" s="7"/>
      <c r="K351" s="7"/>
      <c r="L351" s="62"/>
    </row>
    <row r="352" spans="1:12" x14ac:dyDescent="0.35">
      <c r="A352" s="63"/>
      <c r="B352" s="64"/>
      <c r="C352" s="65"/>
      <c r="D352" s="18"/>
      <c r="E352" s="66"/>
      <c r="F352" s="67"/>
      <c r="G352" s="66"/>
      <c r="H352" s="68"/>
      <c r="I352" s="3"/>
      <c r="J352" s="112"/>
      <c r="K352" s="112"/>
    </row>
    <row r="353" spans="1:11" x14ac:dyDescent="0.35">
      <c r="A353" s="63"/>
      <c r="B353" s="64"/>
      <c r="C353" s="65"/>
      <c r="D353" s="18"/>
      <c r="E353" s="66"/>
      <c r="F353" s="67"/>
      <c r="G353" s="66"/>
      <c r="H353" s="68"/>
      <c r="I353" s="112"/>
      <c r="J353" s="112"/>
      <c r="K353" s="112"/>
    </row>
    <row r="354" spans="1:11" x14ac:dyDescent="0.35">
      <c r="A354" s="63"/>
      <c r="B354" s="64"/>
      <c r="C354" s="65"/>
      <c r="D354" s="18"/>
      <c r="E354" s="66"/>
      <c r="F354" s="67"/>
      <c r="G354" s="66"/>
      <c r="H354" s="68"/>
      <c r="I354" s="112"/>
      <c r="J354" s="112"/>
      <c r="K354" s="112"/>
    </row>
    <row r="355" spans="1:11" x14ac:dyDescent="0.35">
      <c r="A355" s="63"/>
      <c r="B355" s="64"/>
      <c r="C355" s="65"/>
      <c r="D355" s="18"/>
      <c r="E355" s="66"/>
      <c r="F355" s="67"/>
      <c r="G355" s="66"/>
      <c r="H355" s="68"/>
      <c r="I355" s="3"/>
      <c r="J355" s="112"/>
      <c r="K355" s="112"/>
    </row>
    <row r="356" spans="1:11" x14ac:dyDescent="0.35">
      <c r="A356" s="63"/>
      <c r="B356" s="64"/>
      <c r="C356" s="65"/>
      <c r="D356" s="18"/>
      <c r="E356" s="66"/>
      <c r="F356" s="67"/>
      <c r="G356" s="66"/>
      <c r="H356" s="68"/>
      <c r="I356" s="3"/>
      <c r="J356" s="112"/>
      <c r="K356" s="112"/>
    </row>
    <row r="357" spans="1:11" x14ac:dyDescent="0.35">
      <c r="A357" s="63"/>
      <c r="B357" s="64"/>
      <c r="C357" s="65"/>
      <c r="D357" s="18"/>
      <c r="E357" s="66"/>
      <c r="F357" s="67"/>
      <c r="G357" s="66"/>
      <c r="H357" s="64"/>
      <c r="I357" s="67"/>
      <c r="J357" s="67"/>
      <c r="K357" s="67"/>
    </row>
    <row r="358" spans="1:11" x14ac:dyDescent="0.35">
      <c r="A358" s="63"/>
      <c r="B358" s="64"/>
      <c r="C358" s="65"/>
      <c r="D358" s="18"/>
      <c r="E358" s="66"/>
      <c r="F358" s="67"/>
      <c r="G358" s="66"/>
      <c r="H358" s="64"/>
      <c r="I358" s="67"/>
      <c r="J358" s="67"/>
      <c r="K358" s="67"/>
    </row>
    <row r="359" spans="1:11" x14ac:dyDescent="0.35">
      <c r="A359" s="63"/>
      <c r="B359" s="64"/>
      <c r="C359" s="65"/>
      <c r="D359" s="18"/>
      <c r="E359" s="66"/>
      <c r="F359" s="67"/>
      <c r="G359" s="66"/>
      <c r="H359" s="64"/>
      <c r="I359" s="67"/>
      <c r="J359" s="67"/>
      <c r="K359" s="67"/>
    </row>
    <row r="360" spans="1:11" x14ac:dyDescent="0.35">
      <c r="A360" s="63"/>
      <c r="B360" s="64"/>
      <c r="C360" s="65"/>
      <c r="D360" s="18"/>
      <c r="E360" s="66"/>
      <c r="F360" s="67"/>
      <c r="G360" s="66"/>
      <c r="H360" s="64"/>
      <c r="I360" s="67"/>
      <c r="J360" s="67"/>
      <c r="K360" s="67"/>
    </row>
    <row r="361" spans="1:11" x14ac:dyDescent="0.35">
      <c r="A361" s="63"/>
      <c r="B361" s="64"/>
      <c r="C361" s="65"/>
      <c r="D361" s="18"/>
      <c r="E361" s="66"/>
      <c r="F361" s="67"/>
      <c r="G361" s="66"/>
      <c r="H361" s="64"/>
      <c r="I361" s="67"/>
      <c r="J361" s="67"/>
      <c r="K361" s="67"/>
    </row>
    <row r="362" spans="1:11" x14ac:dyDescent="0.35">
      <c r="A362" s="63"/>
      <c r="B362" s="64"/>
      <c r="C362" s="65"/>
      <c r="D362" s="18"/>
      <c r="E362" s="66"/>
      <c r="F362" s="67"/>
      <c r="G362" s="66"/>
      <c r="H362" s="64"/>
      <c r="I362" s="67"/>
      <c r="J362" s="67"/>
      <c r="K362" s="67"/>
    </row>
    <row r="363" spans="1:11" x14ac:dyDescent="0.35">
      <c r="A363" s="63"/>
      <c r="B363" s="64"/>
      <c r="C363" s="65"/>
      <c r="D363" s="18"/>
      <c r="E363" s="66"/>
      <c r="F363" s="67"/>
      <c r="G363" s="66"/>
      <c r="H363" s="64"/>
      <c r="I363" s="67"/>
      <c r="J363" s="67"/>
      <c r="K363" s="67"/>
    </row>
    <row r="364" spans="1:11" x14ac:dyDescent="0.35">
      <c r="A364" s="63"/>
      <c r="B364" s="64"/>
      <c r="C364" s="65"/>
      <c r="D364" s="18"/>
      <c r="E364" s="66"/>
      <c r="F364" s="67"/>
      <c r="G364" s="66"/>
      <c r="H364" s="64"/>
      <c r="I364" s="67"/>
      <c r="J364" s="67"/>
      <c r="K364" s="67"/>
    </row>
    <row r="365" spans="1:11" x14ac:dyDescent="0.35">
      <c r="A365" s="63"/>
      <c r="B365" s="64"/>
      <c r="C365" s="65"/>
      <c r="D365" s="18"/>
      <c r="E365" s="66"/>
      <c r="F365" s="67"/>
      <c r="G365" s="66"/>
      <c r="H365" s="64"/>
      <c r="I365" s="67"/>
      <c r="J365" s="67"/>
      <c r="K365" s="67"/>
    </row>
    <row r="366" spans="1:11" x14ac:dyDescent="0.35">
      <c r="A366" s="63"/>
      <c r="B366" s="64"/>
      <c r="C366" s="65"/>
      <c r="D366" s="18"/>
      <c r="E366" s="66"/>
      <c r="F366" s="67"/>
      <c r="G366" s="66"/>
      <c r="H366" s="64"/>
      <c r="I366" s="67"/>
      <c r="J366" s="67"/>
      <c r="K366" s="67"/>
    </row>
    <row r="367" spans="1:11" x14ac:dyDescent="0.35">
      <c r="A367" s="63"/>
      <c r="B367" s="64"/>
      <c r="C367" s="65"/>
      <c r="D367" s="18"/>
      <c r="E367" s="66"/>
      <c r="F367" s="67"/>
      <c r="G367" s="66"/>
      <c r="H367" s="64"/>
      <c r="I367" s="67"/>
      <c r="J367" s="67"/>
      <c r="K367" s="67"/>
    </row>
    <row r="368" spans="1:11" x14ac:dyDescent="0.35">
      <c r="A368" s="63"/>
      <c r="B368" s="64"/>
      <c r="C368" s="65"/>
      <c r="D368" s="18"/>
      <c r="E368" s="66"/>
      <c r="F368" s="67"/>
      <c r="G368" s="66"/>
      <c r="H368" s="64"/>
      <c r="I368" s="67"/>
      <c r="J368" s="67"/>
      <c r="K368" s="67"/>
    </row>
    <row r="369" spans="1:11" x14ac:dyDescent="0.35">
      <c r="A369" s="63"/>
      <c r="B369" s="64"/>
      <c r="C369" s="65"/>
      <c r="D369" s="18"/>
      <c r="E369" s="66"/>
      <c r="F369" s="67"/>
      <c r="G369" s="66"/>
      <c r="H369" s="64"/>
      <c r="I369" s="67"/>
      <c r="J369" s="67"/>
      <c r="K369" s="67"/>
    </row>
    <row r="370" spans="1:11" x14ac:dyDescent="0.35">
      <c r="A370" s="63"/>
      <c r="B370" s="64"/>
      <c r="C370" s="65"/>
      <c r="D370" s="18"/>
      <c r="E370" s="66"/>
      <c r="F370" s="67"/>
      <c r="G370" s="66"/>
      <c r="H370" s="64"/>
      <c r="I370" s="67"/>
      <c r="J370" s="67"/>
      <c r="K370" s="67"/>
    </row>
    <row r="371" spans="1:11" x14ac:dyDescent="0.35">
      <c r="A371" s="63"/>
      <c r="B371" s="64"/>
      <c r="C371" s="65"/>
      <c r="D371" s="18"/>
      <c r="E371" s="66"/>
      <c r="F371" s="67"/>
      <c r="G371" s="66"/>
      <c r="H371" s="64"/>
      <c r="I371" s="67"/>
      <c r="J371" s="67"/>
      <c r="K371" s="67"/>
    </row>
    <row r="372" spans="1:11" x14ac:dyDescent="0.35">
      <c r="A372" s="63"/>
      <c r="B372" s="64"/>
      <c r="C372" s="65"/>
      <c r="D372" s="18"/>
      <c r="E372" s="66"/>
      <c r="F372" s="67"/>
      <c r="G372" s="66"/>
      <c r="H372" s="64"/>
      <c r="I372" s="67"/>
      <c r="J372" s="67"/>
      <c r="K372" s="67"/>
    </row>
    <row r="373" spans="1:11" x14ac:dyDescent="0.35">
      <c r="A373" s="63"/>
      <c r="B373" s="64"/>
      <c r="C373" s="65"/>
      <c r="D373" s="18"/>
      <c r="E373" s="66"/>
      <c r="F373" s="67"/>
      <c r="G373" s="66"/>
      <c r="H373" s="64"/>
      <c r="I373" s="67"/>
      <c r="J373" s="67"/>
      <c r="K373" s="67"/>
    </row>
    <row r="374" spans="1:11" x14ac:dyDescent="0.35">
      <c r="A374" s="63"/>
      <c r="B374" s="64"/>
      <c r="C374" s="65"/>
      <c r="D374" s="18"/>
      <c r="E374" s="66"/>
      <c r="F374" s="67"/>
      <c r="G374" s="66"/>
      <c r="H374" s="64"/>
      <c r="I374" s="67"/>
      <c r="J374" s="67"/>
      <c r="K374" s="67"/>
    </row>
    <row r="375" spans="1:11" x14ac:dyDescent="0.35">
      <c r="A375" s="63"/>
      <c r="B375" s="64"/>
      <c r="C375" s="65"/>
      <c r="D375" s="18"/>
      <c r="E375" s="66"/>
      <c r="F375" s="67"/>
      <c r="G375" s="66"/>
      <c r="H375" s="64"/>
      <c r="I375" s="67"/>
      <c r="J375" s="67"/>
      <c r="K375" s="67"/>
    </row>
    <row r="376" spans="1:11" x14ac:dyDescent="0.35">
      <c r="A376" s="63"/>
      <c r="B376" s="64"/>
      <c r="C376" s="65"/>
      <c r="D376" s="18"/>
      <c r="E376" s="66"/>
      <c r="F376" s="67"/>
      <c r="G376" s="66"/>
      <c r="H376" s="64"/>
      <c r="I376" s="67"/>
      <c r="J376" s="67"/>
      <c r="K376" s="67"/>
    </row>
    <row r="377" spans="1:11" x14ac:dyDescent="0.35">
      <c r="A377" s="63"/>
      <c r="B377" s="64"/>
      <c r="C377" s="65"/>
      <c r="D377" s="18"/>
      <c r="E377" s="66"/>
      <c r="F377" s="67"/>
      <c r="G377" s="66"/>
      <c r="H377" s="64"/>
      <c r="I377" s="67"/>
      <c r="J377" s="67"/>
      <c r="K377" s="67"/>
    </row>
    <row r="378" spans="1:11" x14ac:dyDescent="0.35">
      <c r="A378" s="63"/>
      <c r="B378" s="64"/>
      <c r="C378" s="65"/>
      <c r="D378" s="18"/>
      <c r="E378" s="66"/>
      <c r="F378" s="67"/>
      <c r="G378" s="66"/>
      <c r="H378" s="64"/>
      <c r="I378" s="67"/>
      <c r="J378" s="67"/>
      <c r="K378" s="67"/>
    </row>
    <row r="379" spans="1:11" x14ac:dyDescent="0.35">
      <c r="A379" s="63"/>
      <c r="B379" s="64"/>
      <c r="C379" s="65"/>
      <c r="D379" s="18"/>
      <c r="E379" s="66"/>
      <c r="F379" s="67"/>
      <c r="G379" s="66"/>
      <c r="H379" s="64"/>
      <c r="I379" s="67"/>
      <c r="J379" s="67"/>
      <c r="K379" s="67"/>
    </row>
    <row r="380" spans="1:11" ht="16.5" customHeight="1" x14ac:dyDescent="0.35">
      <c r="A380" s="63"/>
      <c r="B380" s="64"/>
      <c r="C380" s="65"/>
      <c r="D380" s="18"/>
      <c r="E380" s="66"/>
      <c r="F380" s="67"/>
      <c r="G380" s="66"/>
      <c r="H380" s="64"/>
      <c r="I380" s="67"/>
      <c r="J380" s="67"/>
      <c r="K380" s="67"/>
    </row>
    <row r="381" spans="1:11" ht="16.5" customHeight="1" x14ac:dyDescent="0.35"/>
    <row r="382" spans="1:11" ht="16.5" customHeight="1" x14ac:dyDescent="0.35"/>
    <row r="383" spans="1:11" ht="16.5" customHeight="1" x14ac:dyDescent="0.35"/>
    <row r="384" spans="1:11" ht="16.5" customHeight="1" x14ac:dyDescent="0.35"/>
  </sheetData>
  <mergeCells count="305">
    <mergeCell ref="A303:A350"/>
    <mergeCell ref="I303:I308"/>
    <mergeCell ref="L303:L308"/>
    <mergeCell ref="B283:B288"/>
    <mergeCell ref="I283:I288"/>
    <mergeCell ref="L315:L320"/>
    <mergeCell ref="B318:B320"/>
    <mergeCell ref="B321:B326"/>
    <mergeCell ref="I321:I326"/>
    <mergeCell ref="L321:L326"/>
    <mergeCell ref="L309:L314"/>
    <mergeCell ref="B315:B317"/>
    <mergeCell ref="L339:L344"/>
    <mergeCell ref="B345:B350"/>
    <mergeCell ref="I345:I350"/>
    <mergeCell ref="L345:L350"/>
    <mergeCell ref="B339:B344"/>
    <mergeCell ref="L327:L332"/>
    <mergeCell ref="B333:B338"/>
    <mergeCell ref="J309:J314"/>
    <mergeCell ref="K309:K314"/>
    <mergeCell ref="J315:J320"/>
    <mergeCell ref="K315:K320"/>
    <mergeCell ref="I277:I282"/>
    <mergeCell ref="L277:L282"/>
    <mergeCell ref="L265:L270"/>
    <mergeCell ref="B271:B276"/>
    <mergeCell ref="I271:I276"/>
    <mergeCell ref="B304:B308"/>
    <mergeCell ref="J277:J282"/>
    <mergeCell ref="K277:K282"/>
    <mergeCell ref="J283:J288"/>
    <mergeCell ref="K283:K288"/>
    <mergeCell ref="J303:J308"/>
    <mergeCell ref="K303:K308"/>
    <mergeCell ref="I290:I295"/>
    <mergeCell ref="J290:J295"/>
    <mergeCell ref="K290:K295"/>
    <mergeCell ref="L290:L295"/>
    <mergeCell ref="B296:B301"/>
    <mergeCell ref="I296:I301"/>
    <mergeCell ref="J296:J301"/>
    <mergeCell ref="K296:K301"/>
    <mergeCell ref="L296:L301"/>
    <mergeCell ref="L283:L288"/>
    <mergeCell ref="J321:J326"/>
    <mergeCell ref="K321:K326"/>
    <mergeCell ref="J327:J332"/>
    <mergeCell ref="K327:K332"/>
    <mergeCell ref="I333:I338"/>
    <mergeCell ref="L333:L338"/>
    <mergeCell ref="L246:L251"/>
    <mergeCell ref="A253:A288"/>
    <mergeCell ref="B253:B258"/>
    <mergeCell ref="I253:I258"/>
    <mergeCell ref="B246:B251"/>
    <mergeCell ref="I246:I251"/>
    <mergeCell ref="A210:A251"/>
    <mergeCell ref="B260:B264"/>
    <mergeCell ref="B265:B270"/>
    <mergeCell ref="I265:I270"/>
    <mergeCell ref="L253:L258"/>
    <mergeCell ref="I259:I264"/>
    <mergeCell ref="L259:L264"/>
    <mergeCell ref="L271:L276"/>
    <mergeCell ref="B277:B282"/>
    <mergeCell ref="L234:L239"/>
    <mergeCell ref="B240:B245"/>
    <mergeCell ref="I240:I245"/>
    <mergeCell ref="L240:L245"/>
    <mergeCell ref="L228:L233"/>
    <mergeCell ref="B234:B239"/>
    <mergeCell ref="I234:I239"/>
    <mergeCell ref="B228:B233"/>
    <mergeCell ref="I228:I233"/>
    <mergeCell ref="L216:L221"/>
    <mergeCell ref="B222:B227"/>
    <mergeCell ref="I222:I227"/>
    <mergeCell ref="L222:L227"/>
    <mergeCell ref="J228:J233"/>
    <mergeCell ref="K228:K233"/>
    <mergeCell ref="J234:J239"/>
    <mergeCell ref="K234:K239"/>
    <mergeCell ref="J240:J245"/>
    <mergeCell ref="K240:K245"/>
    <mergeCell ref="B185:B190"/>
    <mergeCell ref="I185:I190"/>
    <mergeCell ref="L173:L178"/>
    <mergeCell ref="B179:B184"/>
    <mergeCell ref="I179:I184"/>
    <mergeCell ref="L179:L184"/>
    <mergeCell ref="L210:L215"/>
    <mergeCell ref="B216:B221"/>
    <mergeCell ref="I216:I221"/>
    <mergeCell ref="B210:B215"/>
    <mergeCell ref="I210:I215"/>
    <mergeCell ref="L197:L202"/>
    <mergeCell ref="B203:B208"/>
    <mergeCell ref="I203:I208"/>
    <mergeCell ref="L203:L208"/>
    <mergeCell ref="B197:B202"/>
    <mergeCell ref="I197:I202"/>
    <mergeCell ref="J179:J184"/>
    <mergeCell ref="K179:K184"/>
    <mergeCell ref="J185:J190"/>
    <mergeCell ref="K185:K190"/>
    <mergeCell ref="J191:J196"/>
    <mergeCell ref="K191:K196"/>
    <mergeCell ref="J197:J202"/>
    <mergeCell ref="A149:A208"/>
    <mergeCell ref="B149:B154"/>
    <mergeCell ref="I149:I154"/>
    <mergeCell ref="B167:B172"/>
    <mergeCell ref="I167:I172"/>
    <mergeCell ref="L123:L128"/>
    <mergeCell ref="A130:A147"/>
    <mergeCell ref="B130:B135"/>
    <mergeCell ref="I130:I135"/>
    <mergeCell ref="L130:L135"/>
    <mergeCell ref="L167:L172"/>
    <mergeCell ref="B173:B178"/>
    <mergeCell ref="I173:I178"/>
    <mergeCell ref="L155:L160"/>
    <mergeCell ref="B161:B166"/>
    <mergeCell ref="I161:I166"/>
    <mergeCell ref="L161:L166"/>
    <mergeCell ref="L149:L154"/>
    <mergeCell ref="B155:B160"/>
    <mergeCell ref="I155:I160"/>
    <mergeCell ref="L185:L190"/>
    <mergeCell ref="B191:B196"/>
    <mergeCell ref="I191:I196"/>
    <mergeCell ref="L191:L196"/>
    <mergeCell ref="L117:L122"/>
    <mergeCell ref="B123:B128"/>
    <mergeCell ref="I123:I128"/>
    <mergeCell ref="L136:L141"/>
    <mergeCell ref="B142:B147"/>
    <mergeCell ref="I142:I147"/>
    <mergeCell ref="L142:L147"/>
    <mergeCell ref="B136:B141"/>
    <mergeCell ref="I136:I141"/>
    <mergeCell ref="J123:J128"/>
    <mergeCell ref="K123:K128"/>
    <mergeCell ref="J130:J135"/>
    <mergeCell ref="K130:K135"/>
    <mergeCell ref="J136:J141"/>
    <mergeCell ref="K136:K141"/>
    <mergeCell ref="J142:J147"/>
    <mergeCell ref="K142:K147"/>
    <mergeCell ref="L81:L86"/>
    <mergeCell ref="B87:B92"/>
    <mergeCell ref="I87:I92"/>
    <mergeCell ref="L87:L92"/>
    <mergeCell ref="L74:L79"/>
    <mergeCell ref="A81:A128"/>
    <mergeCell ref="B81:B86"/>
    <mergeCell ref="I81:I86"/>
    <mergeCell ref="B74:B79"/>
    <mergeCell ref="I74:I79"/>
    <mergeCell ref="L93:L98"/>
    <mergeCell ref="B99:B104"/>
    <mergeCell ref="I99:I104"/>
    <mergeCell ref="L99:L104"/>
    <mergeCell ref="B93:B98"/>
    <mergeCell ref="I93:I98"/>
    <mergeCell ref="B114:B116"/>
    <mergeCell ref="B117:B122"/>
    <mergeCell ref="I117:I122"/>
    <mergeCell ref="L105:L110"/>
    <mergeCell ref="I111:I116"/>
    <mergeCell ref="L111:L116"/>
    <mergeCell ref="B105:B110"/>
    <mergeCell ref="I105:I110"/>
    <mergeCell ref="L50:L55"/>
    <mergeCell ref="B53:B55"/>
    <mergeCell ref="I56:I61"/>
    <mergeCell ref="L56:L61"/>
    <mergeCell ref="B59:B61"/>
    <mergeCell ref="L43:L48"/>
    <mergeCell ref="A50:A79"/>
    <mergeCell ref="I50:I55"/>
    <mergeCell ref="L62:L67"/>
    <mergeCell ref="B65:B67"/>
    <mergeCell ref="B68:B73"/>
    <mergeCell ref="I68:I73"/>
    <mergeCell ref="L68:L73"/>
    <mergeCell ref="I62:I67"/>
    <mergeCell ref="A43:A48"/>
    <mergeCell ref="B43:B48"/>
    <mergeCell ref="I43:I48"/>
    <mergeCell ref="J43:J48"/>
    <mergeCell ref="K43:K48"/>
    <mergeCell ref="J50:J55"/>
    <mergeCell ref="K50:K55"/>
    <mergeCell ref="J56:J61"/>
    <mergeCell ref="K56:K61"/>
    <mergeCell ref="J62:J67"/>
    <mergeCell ref="L24:L29"/>
    <mergeCell ref="B30:B35"/>
    <mergeCell ref="I30:I35"/>
    <mergeCell ref="L30:L35"/>
    <mergeCell ref="L18:L23"/>
    <mergeCell ref="B24:B29"/>
    <mergeCell ref="I24:I29"/>
    <mergeCell ref="A18:A41"/>
    <mergeCell ref="B18:B23"/>
    <mergeCell ref="I18:I23"/>
    <mergeCell ref="B36:B41"/>
    <mergeCell ref="I36:I41"/>
    <mergeCell ref="L36:L41"/>
    <mergeCell ref="J18:J23"/>
    <mergeCell ref="K18:K23"/>
    <mergeCell ref="J24:J29"/>
    <mergeCell ref="K24:K29"/>
    <mergeCell ref="J30:J35"/>
    <mergeCell ref="K30:K35"/>
    <mergeCell ref="J36:J41"/>
    <mergeCell ref="K36:K41"/>
    <mergeCell ref="A1:L1"/>
    <mergeCell ref="L5:L10"/>
    <mergeCell ref="B11:B16"/>
    <mergeCell ref="I11:I16"/>
    <mergeCell ref="L11:L16"/>
    <mergeCell ref="A5:A16"/>
    <mergeCell ref="B5:B10"/>
    <mergeCell ref="I5:I10"/>
    <mergeCell ref="I2:I4"/>
    <mergeCell ref="L2:L4"/>
    <mergeCell ref="A2:A4"/>
    <mergeCell ref="B2:B4"/>
    <mergeCell ref="C2:C4"/>
    <mergeCell ref="D2:D4"/>
    <mergeCell ref="E2:E4"/>
    <mergeCell ref="F2:F4"/>
    <mergeCell ref="G2:G4"/>
    <mergeCell ref="H2:H4"/>
    <mergeCell ref="J2:J4"/>
    <mergeCell ref="K2:K4"/>
    <mergeCell ref="J5:J10"/>
    <mergeCell ref="K5:K10"/>
    <mergeCell ref="J11:J16"/>
    <mergeCell ref="K11:K16"/>
    <mergeCell ref="K62:K67"/>
    <mergeCell ref="J68:J73"/>
    <mergeCell ref="K68:K73"/>
    <mergeCell ref="J74:J79"/>
    <mergeCell ref="K74:K79"/>
    <mergeCell ref="J81:J86"/>
    <mergeCell ref="K81:K86"/>
    <mergeCell ref="J87:J92"/>
    <mergeCell ref="K87:K92"/>
    <mergeCell ref="J93:J98"/>
    <mergeCell ref="K93:K98"/>
    <mergeCell ref="J99:J104"/>
    <mergeCell ref="K99:K104"/>
    <mergeCell ref="J105:J110"/>
    <mergeCell ref="K105:K110"/>
    <mergeCell ref="J111:J116"/>
    <mergeCell ref="K111:K116"/>
    <mergeCell ref="J117:J122"/>
    <mergeCell ref="K117:K122"/>
    <mergeCell ref="J149:J154"/>
    <mergeCell ref="K149:K154"/>
    <mergeCell ref="J155:J160"/>
    <mergeCell ref="K155:K160"/>
    <mergeCell ref="J161:J166"/>
    <mergeCell ref="K161:K166"/>
    <mergeCell ref="J167:J172"/>
    <mergeCell ref="K167:K172"/>
    <mergeCell ref="J173:J178"/>
    <mergeCell ref="K173:K178"/>
    <mergeCell ref="K197:K202"/>
    <mergeCell ref="J203:J208"/>
    <mergeCell ref="K203:K208"/>
    <mergeCell ref="J210:J215"/>
    <mergeCell ref="K210:K215"/>
    <mergeCell ref="J216:J221"/>
    <mergeCell ref="K216:K221"/>
    <mergeCell ref="J222:J227"/>
    <mergeCell ref="K222:K227"/>
    <mergeCell ref="A290:A301"/>
    <mergeCell ref="J333:J338"/>
    <mergeCell ref="K333:K338"/>
    <mergeCell ref="J339:J344"/>
    <mergeCell ref="K339:K344"/>
    <mergeCell ref="J345:J350"/>
    <mergeCell ref="K345:K350"/>
    <mergeCell ref="J246:J251"/>
    <mergeCell ref="K246:K251"/>
    <mergeCell ref="J253:J258"/>
    <mergeCell ref="K253:K258"/>
    <mergeCell ref="J259:J264"/>
    <mergeCell ref="K259:K264"/>
    <mergeCell ref="J265:J270"/>
    <mergeCell ref="K265:K270"/>
    <mergeCell ref="J271:J276"/>
    <mergeCell ref="K271:K276"/>
    <mergeCell ref="I339:I344"/>
    <mergeCell ref="I315:I320"/>
    <mergeCell ref="B327:B332"/>
    <mergeCell ref="I327:I332"/>
    <mergeCell ref="B309:B314"/>
    <mergeCell ref="I309:I314"/>
    <mergeCell ref="B290:B295"/>
  </mergeCells>
  <pageMargins left="0.70866141732283472" right="0.70866141732283472" top="0.74803149606299213" bottom="0.74803149606299213" header="0.31496062992125984" footer="0.31496062992125984"/>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4"/>
  <sheetViews>
    <sheetView tabSelected="1" zoomScaleNormal="100" workbookViewId="0">
      <selection sqref="A1:H1"/>
    </sheetView>
  </sheetViews>
  <sheetFormatPr defaultColWidth="9.1796875" defaultRowHeight="14.5" x14ac:dyDescent="0.35"/>
  <cols>
    <col min="1" max="1" width="18.81640625" style="108" customWidth="1"/>
    <col min="2" max="2" width="39.54296875" style="23" bestFit="1" customWidth="1"/>
    <col min="3" max="3" width="8" style="109" bestFit="1" customWidth="1"/>
    <col min="4" max="4" width="10.1796875" style="80" bestFit="1" customWidth="1"/>
    <col min="5" max="5" width="9.453125" style="110" bestFit="1" customWidth="1"/>
    <col min="6" max="6" width="36.7265625" style="72" customWidth="1"/>
    <col min="7" max="7" width="9.453125" style="25" customWidth="1"/>
    <col min="8" max="8" width="9.453125" style="111" customWidth="1"/>
    <col min="9" max="9" width="113.26953125" style="72" customWidth="1"/>
    <col min="10" max="16384" width="9.1796875" style="80"/>
  </cols>
  <sheetData>
    <row r="1" spans="1:9" s="73" customFormat="1" ht="19" thickBot="1" x14ac:dyDescent="0.4">
      <c r="A1" s="166" t="s">
        <v>519</v>
      </c>
      <c r="B1" s="167"/>
      <c r="C1" s="167"/>
      <c r="D1" s="167"/>
      <c r="E1" s="167"/>
      <c r="F1" s="167"/>
      <c r="G1" s="167"/>
      <c r="H1" s="167"/>
      <c r="I1" s="72"/>
    </row>
    <row r="2" spans="1:9" s="73" customFormat="1" ht="15" customHeight="1" x14ac:dyDescent="0.35">
      <c r="A2" s="168" t="s">
        <v>0</v>
      </c>
      <c r="B2" s="171" t="s">
        <v>1</v>
      </c>
      <c r="C2" s="174" t="s">
        <v>2</v>
      </c>
      <c r="D2" s="174" t="s">
        <v>3</v>
      </c>
      <c r="E2" s="176" t="s">
        <v>4</v>
      </c>
      <c r="F2" s="74"/>
      <c r="G2" s="142" t="s">
        <v>5</v>
      </c>
      <c r="H2" s="174" t="s">
        <v>442</v>
      </c>
      <c r="I2" s="179" t="s">
        <v>6</v>
      </c>
    </row>
    <row r="3" spans="1:9" s="73" customFormat="1" x14ac:dyDescent="0.35">
      <c r="A3" s="169"/>
      <c r="B3" s="172"/>
      <c r="C3" s="175"/>
      <c r="D3" s="175"/>
      <c r="E3" s="177"/>
      <c r="F3" s="75" t="s">
        <v>220</v>
      </c>
      <c r="G3" s="143"/>
      <c r="H3" s="175"/>
      <c r="I3" s="180"/>
    </row>
    <row r="4" spans="1:9" s="73" customFormat="1" ht="25.5" customHeight="1" thickBot="1" x14ac:dyDescent="0.4">
      <c r="A4" s="170"/>
      <c r="B4" s="173"/>
      <c r="C4" s="175"/>
      <c r="D4" s="175"/>
      <c r="E4" s="177"/>
      <c r="F4" s="75"/>
      <c r="G4" s="143"/>
      <c r="H4" s="178"/>
      <c r="I4" s="180"/>
    </row>
    <row r="5" spans="1:9" ht="13" x14ac:dyDescent="0.35">
      <c r="A5" s="181" t="s">
        <v>163</v>
      </c>
      <c r="B5" s="184" t="s">
        <v>66</v>
      </c>
      <c r="C5" s="76">
        <v>2017</v>
      </c>
      <c r="D5" s="77" t="s">
        <v>67</v>
      </c>
      <c r="E5" s="77">
        <v>185.785</v>
      </c>
      <c r="F5" s="78" t="s">
        <v>221</v>
      </c>
      <c r="G5" s="79">
        <v>70</v>
      </c>
      <c r="H5" s="187">
        <f>G10*15/100</f>
        <v>7.95</v>
      </c>
      <c r="I5" s="190"/>
    </row>
    <row r="6" spans="1:9" ht="13" x14ac:dyDescent="0.35">
      <c r="A6" s="182"/>
      <c r="B6" s="185"/>
      <c r="C6" s="81">
        <v>2018</v>
      </c>
      <c r="D6" s="82" t="s">
        <v>68</v>
      </c>
      <c r="E6" s="82">
        <v>181.23599999999999</v>
      </c>
      <c r="F6" s="83" t="s">
        <v>222</v>
      </c>
      <c r="G6" s="84">
        <v>70</v>
      </c>
      <c r="H6" s="188"/>
      <c r="I6" s="191"/>
    </row>
    <row r="7" spans="1:9" ht="13" x14ac:dyDescent="0.35">
      <c r="A7" s="182"/>
      <c r="B7" s="185"/>
      <c r="C7" s="19">
        <v>2019</v>
      </c>
      <c r="D7" s="85" t="s">
        <v>68</v>
      </c>
      <c r="E7" s="85">
        <v>173.97900000000001</v>
      </c>
      <c r="F7" s="83" t="s">
        <v>223</v>
      </c>
      <c r="G7" s="1">
        <v>70</v>
      </c>
      <c r="H7" s="188"/>
      <c r="I7" s="191"/>
    </row>
    <row r="8" spans="1:9" ht="13" x14ac:dyDescent="0.35">
      <c r="A8" s="182"/>
      <c r="B8" s="185"/>
      <c r="C8" s="19">
        <v>2020</v>
      </c>
      <c r="D8" s="85" t="s">
        <v>68</v>
      </c>
      <c r="E8" s="85">
        <v>185.64699999999999</v>
      </c>
      <c r="F8" s="83" t="s">
        <v>224</v>
      </c>
      <c r="G8" s="1">
        <v>55</v>
      </c>
      <c r="H8" s="188"/>
      <c r="I8" s="191"/>
    </row>
    <row r="9" spans="1:9" ht="13" x14ac:dyDescent="0.35">
      <c r="A9" s="182"/>
      <c r="B9" s="185"/>
      <c r="C9" s="19">
        <v>2021</v>
      </c>
      <c r="D9" s="85" t="s">
        <v>68</v>
      </c>
      <c r="E9" s="86">
        <v>184.774</v>
      </c>
      <c r="F9" s="87" t="s">
        <v>225</v>
      </c>
      <c r="G9" s="1">
        <v>45</v>
      </c>
      <c r="H9" s="188"/>
      <c r="I9" s="191"/>
    </row>
    <row r="10" spans="1:9" ht="13.5" thickBot="1" x14ac:dyDescent="0.4">
      <c r="A10" s="182"/>
      <c r="B10" s="186"/>
      <c r="C10" s="20">
        <v>2022</v>
      </c>
      <c r="D10" s="88" t="s">
        <v>68</v>
      </c>
      <c r="E10" s="89">
        <v>236.00700000000001</v>
      </c>
      <c r="F10" s="90" t="s">
        <v>226</v>
      </c>
      <c r="G10" s="2">
        <v>53</v>
      </c>
      <c r="H10" s="189"/>
      <c r="I10" s="192"/>
    </row>
    <row r="11" spans="1:9" ht="26" x14ac:dyDescent="0.35">
      <c r="A11" s="182"/>
      <c r="B11" s="184" t="s">
        <v>69</v>
      </c>
      <c r="C11" s="76">
        <v>2017</v>
      </c>
      <c r="D11" s="77" t="s">
        <v>19</v>
      </c>
      <c r="E11" s="77">
        <v>191.01400000000001</v>
      </c>
      <c r="F11" s="78" t="s">
        <v>227</v>
      </c>
      <c r="G11" s="79">
        <v>80</v>
      </c>
      <c r="H11" s="187">
        <f>G16*15/100</f>
        <v>6.75</v>
      </c>
      <c r="I11" s="190"/>
    </row>
    <row r="12" spans="1:9" ht="13" x14ac:dyDescent="0.35">
      <c r="A12" s="182"/>
      <c r="B12" s="185"/>
      <c r="C12" s="81">
        <v>2018</v>
      </c>
      <c r="D12" s="82" t="s">
        <v>68</v>
      </c>
      <c r="E12" s="82">
        <v>184.54189</v>
      </c>
      <c r="F12" s="83" t="s">
        <v>228</v>
      </c>
      <c r="G12" s="84">
        <v>70</v>
      </c>
      <c r="H12" s="188"/>
      <c r="I12" s="191"/>
    </row>
    <row r="13" spans="1:9" ht="13" x14ac:dyDescent="0.35">
      <c r="A13" s="182"/>
      <c r="B13" s="185"/>
      <c r="C13" s="19">
        <v>2019</v>
      </c>
      <c r="D13" s="85" t="s">
        <v>68</v>
      </c>
      <c r="E13" s="85">
        <v>186.12700000000001</v>
      </c>
      <c r="F13" s="83" t="s">
        <v>229</v>
      </c>
      <c r="G13" s="1">
        <v>60</v>
      </c>
      <c r="H13" s="188"/>
      <c r="I13" s="191"/>
    </row>
    <row r="14" spans="1:9" ht="13" x14ac:dyDescent="0.35">
      <c r="A14" s="182"/>
      <c r="B14" s="185"/>
      <c r="C14" s="19">
        <v>2020</v>
      </c>
      <c r="D14" s="85" t="s">
        <v>68</v>
      </c>
      <c r="E14" s="85">
        <v>173.30067</v>
      </c>
      <c r="F14" s="83" t="s">
        <v>230</v>
      </c>
      <c r="G14" s="1">
        <v>50</v>
      </c>
      <c r="H14" s="188"/>
      <c r="I14" s="191"/>
    </row>
    <row r="15" spans="1:9" ht="13" x14ac:dyDescent="0.35">
      <c r="A15" s="182"/>
      <c r="B15" s="185"/>
      <c r="C15" s="19">
        <v>2021</v>
      </c>
      <c r="D15" s="85" t="s">
        <v>68</v>
      </c>
      <c r="E15" s="86">
        <v>184.81</v>
      </c>
      <c r="F15" s="87" t="s">
        <v>231</v>
      </c>
      <c r="G15" s="1">
        <v>45</v>
      </c>
      <c r="H15" s="188"/>
      <c r="I15" s="191"/>
    </row>
    <row r="16" spans="1:9" ht="13.5" thickBot="1" x14ac:dyDescent="0.4">
      <c r="A16" s="182"/>
      <c r="B16" s="186"/>
      <c r="C16" s="20">
        <v>2022</v>
      </c>
      <c r="D16" s="88" t="s">
        <v>68</v>
      </c>
      <c r="E16" s="89">
        <v>234.83600000000001</v>
      </c>
      <c r="F16" s="90" t="s">
        <v>232</v>
      </c>
      <c r="G16" s="2">
        <v>45</v>
      </c>
      <c r="H16" s="189"/>
      <c r="I16" s="192"/>
    </row>
    <row r="17" spans="1:9" ht="13" x14ac:dyDescent="0.35">
      <c r="A17" s="182"/>
      <c r="B17" s="184" t="s">
        <v>70</v>
      </c>
      <c r="C17" s="76">
        <v>2017</v>
      </c>
      <c r="D17" s="77" t="s">
        <v>71</v>
      </c>
      <c r="E17" s="77">
        <v>195.25200000000001</v>
      </c>
      <c r="F17" s="78" t="s">
        <v>233</v>
      </c>
      <c r="G17" s="79">
        <v>50</v>
      </c>
      <c r="H17" s="187">
        <f>G22*15/100</f>
        <v>9.4499999999999993</v>
      </c>
      <c r="I17" s="190"/>
    </row>
    <row r="18" spans="1:9" ht="13" x14ac:dyDescent="0.35">
      <c r="A18" s="182"/>
      <c r="B18" s="185"/>
      <c r="C18" s="81">
        <v>2018</v>
      </c>
      <c r="D18" s="82" t="s">
        <v>68</v>
      </c>
      <c r="E18" s="82">
        <v>230.13023999999999</v>
      </c>
      <c r="F18" s="83" t="s">
        <v>234</v>
      </c>
      <c r="G18" s="84">
        <v>30</v>
      </c>
      <c r="H18" s="188"/>
      <c r="I18" s="191"/>
    </row>
    <row r="19" spans="1:9" ht="13" x14ac:dyDescent="0.35">
      <c r="A19" s="182"/>
      <c r="B19" s="185"/>
      <c r="C19" s="19">
        <v>2019</v>
      </c>
      <c r="D19" s="85" t="s">
        <v>68</v>
      </c>
      <c r="E19" s="85">
        <v>240.60599999999999</v>
      </c>
      <c r="F19" s="83" t="s">
        <v>235</v>
      </c>
      <c r="G19" s="1">
        <v>30</v>
      </c>
      <c r="H19" s="188"/>
      <c r="I19" s="191"/>
    </row>
    <row r="20" spans="1:9" ht="13" x14ac:dyDescent="0.35">
      <c r="A20" s="182"/>
      <c r="B20" s="185"/>
      <c r="C20" s="19">
        <v>2020</v>
      </c>
      <c r="D20" s="85" t="s">
        <v>68</v>
      </c>
      <c r="E20" s="85">
        <v>245.79427000000001</v>
      </c>
      <c r="F20" s="83" t="s">
        <v>236</v>
      </c>
      <c r="G20" s="1">
        <v>45</v>
      </c>
      <c r="H20" s="188"/>
      <c r="I20" s="191"/>
    </row>
    <row r="21" spans="1:9" ht="13" x14ac:dyDescent="0.35">
      <c r="A21" s="182"/>
      <c r="B21" s="185"/>
      <c r="C21" s="19">
        <v>2021</v>
      </c>
      <c r="D21" s="85" t="s">
        <v>68</v>
      </c>
      <c r="E21" s="86">
        <v>239.50299999999999</v>
      </c>
      <c r="F21" s="87" t="s">
        <v>132</v>
      </c>
      <c r="G21" s="1">
        <v>55</v>
      </c>
      <c r="H21" s="188"/>
      <c r="I21" s="191"/>
    </row>
    <row r="22" spans="1:9" ht="13.5" thickBot="1" x14ac:dyDescent="0.4">
      <c r="A22" s="182"/>
      <c r="B22" s="186"/>
      <c r="C22" s="20">
        <v>2022</v>
      </c>
      <c r="D22" s="88" t="s">
        <v>68</v>
      </c>
      <c r="E22" s="89">
        <v>296.40600000000001</v>
      </c>
      <c r="F22" s="90" t="s">
        <v>237</v>
      </c>
      <c r="G22" s="2">
        <v>63</v>
      </c>
      <c r="H22" s="189"/>
      <c r="I22" s="192"/>
    </row>
    <row r="23" spans="1:9" ht="13" x14ac:dyDescent="0.35">
      <c r="A23" s="182"/>
      <c r="B23" s="184" t="s">
        <v>72</v>
      </c>
      <c r="C23" s="76">
        <v>2017</v>
      </c>
      <c r="D23" s="77" t="s">
        <v>34</v>
      </c>
      <c r="E23" s="77">
        <v>188.619</v>
      </c>
      <c r="F23" s="78" t="s">
        <v>238</v>
      </c>
      <c r="G23" s="79">
        <v>40</v>
      </c>
      <c r="H23" s="187">
        <f>G28*15/100</f>
        <v>5.25</v>
      </c>
      <c r="I23" s="190"/>
    </row>
    <row r="24" spans="1:9" ht="26" x14ac:dyDescent="0.35">
      <c r="A24" s="182"/>
      <c r="B24" s="185"/>
      <c r="C24" s="81">
        <v>2018</v>
      </c>
      <c r="D24" s="82" t="s">
        <v>68</v>
      </c>
      <c r="E24" s="82">
        <v>187.03764000000001</v>
      </c>
      <c r="F24" s="83" t="s">
        <v>239</v>
      </c>
      <c r="G24" s="84">
        <v>20</v>
      </c>
      <c r="H24" s="188"/>
      <c r="I24" s="191"/>
    </row>
    <row r="25" spans="1:9" ht="13" x14ac:dyDescent="0.35">
      <c r="A25" s="182"/>
      <c r="B25" s="185"/>
      <c r="C25" s="19">
        <v>2019</v>
      </c>
      <c r="D25" s="85" t="s">
        <v>68</v>
      </c>
      <c r="E25" s="85">
        <v>205.62200000000001</v>
      </c>
      <c r="F25" s="83" t="s">
        <v>240</v>
      </c>
      <c r="G25" s="1">
        <v>20</v>
      </c>
      <c r="H25" s="188"/>
      <c r="I25" s="191"/>
    </row>
    <row r="26" spans="1:9" ht="13" x14ac:dyDescent="0.35">
      <c r="A26" s="182"/>
      <c r="B26" s="185"/>
      <c r="C26" s="19">
        <v>2020</v>
      </c>
      <c r="D26" s="85" t="s">
        <v>68</v>
      </c>
      <c r="E26" s="85">
        <v>186.26515000000001</v>
      </c>
      <c r="F26" s="83" t="s">
        <v>241</v>
      </c>
      <c r="G26" s="1">
        <v>25</v>
      </c>
      <c r="H26" s="188"/>
      <c r="I26" s="191"/>
    </row>
    <row r="27" spans="1:9" ht="13" x14ac:dyDescent="0.35">
      <c r="A27" s="182"/>
      <c r="B27" s="185"/>
      <c r="C27" s="19">
        <v>2021</v>
      </c>
      <c r="D27" s="85" t="s">
        <v>68</v>
      </c>
      <c r="E27" s="86">
        <v>193.995</v>
      </c>
      <c r="F27" s="87" t="s">
        <v>133</v>
      </c>
      <c r="G27" s="1">
        <v>25</v>
      </c>
      <c r="H27" s="188"/>
      <c r="I27" s="191"/>
    </row>
    <row r="28" spans="1:9" ht="13.5" thickBot="1" x14ac:dyDescent="0.4">
      <c r="A28" s="182"/>
      <c r="B28" s="186"/>
      <c r="C28" s="20">
        <v>2022</v>
      </c>
      <c r="D28" s="88" t="s">
        <v>68</v>
      </c>
      <c r="E28" s="89">
        <v>230.541</v>
      </c>
      <c r="F28" s="90" t="s">
        <v>242</v>
      </c>
      <c r="G28" s="2">
        <v>35</v>
      </c>
      <c r="H28" s="189"/>
      <c r="I28" s="192"/>
    </row>
    <row r="29" spans="1:9" ht="13" x14ac:dyDescent="0.35">
      <c r="A29" s="182"/>
      <c r="B29" s="184" t="s">
        <v>73</v>
      </c>
      <c r="C29" s="76">
        <v>2017</v>
      </c>
      <c r="D29" s="77" t="s">
        <v>34</v>
      </c>
      <c r="E29" s="77">
        <v>170.096</v>
      </c>
      <c r="F29" s="78" t="s">
        <v>243</v>
      </c>
      <c r="G29" s="79">
        <v>30</v>
      </c>
      <c r="H29" s="187">
        <f>G34*15/100</f>
        <v>5.25</v>
      </c>
      <c r="I29" s="190"/>
    </row>
    <row r="30" spans="1:9" ht="13" x14ac:dyDescent="0.35">
      <c r="A30" s="182"/>
      <c r="B30" s="185"/>
      <c r="C30" s="81">
        <v>2018</v>
      </c>
      <c r="D30" s="82" t="s">
        <v>68</v>
      </c>
      <c r="E30" s="82">
        <v>188.72525999999999</v>
      </c>
      <c r="F30" s="83" t="s">
        <v>244</v>
      </c>
      <c r="G30" s="84">
        <v>20</v>
      </c>
      <c r="H30" s="188"/>
      <c r="I30" s="191"/>
    </row>
    <row r="31" spans="1:9" ht="13" x14ac:dyDescent="0.35">
      <c r="A31" s="182"/>
      <c r="B31" s="185"/>
      <c r="C31" s="19">
        <v>2019</v>
      </c>
      <c r="D31" s="85" t="s">
        <v>68</v>
      </c>
      <c r="E31" s="85">
        <v>188.96111999999999</v>
      </c>
      <c r="F31" s="83" t="s">
        <v>245</v>
      </c>
      <c r="G31" s="1">
        <v>20</v>
      </c>
      <c r="H31" s="188"/>
      <c r="I31" s="191"/>
    </row>
    <row r="32" spans="1:9" ht="13" x14ac:dyDescent="0.35">
      <c r="A32" s="182"/>
      <c r="B32" s="185"/>
      <c r="C32" s="19">
        <v>2020</v>
      </c>
      <c r="D32" s="85" t="s">
        <v>68</v>
      </c>
      <c r="E32" s="85">
        <v>196.53667999999999</v>
      </c>
      <c r="F32" s="83" t="s">
        <v>246</v>
      </c>
      <c r="G32" s="1">
        <v>35</v>
      </c>
      <c r="H32" s="188"/>
      <c r="I32" s="191"/>
    </row>
    <row r="33" spans="1:9" ht="13" x14ac:dyDescent="0.35">
      <c r="A33" s="182"/>
      <c r="B33" s="185"/>
      <c r="C33" s="19">
        <v>2021</v>
      </c>
      <c r="D33" s="85" t="s">
        <v>68</v>
      </c>
      <c r="E33" s="86">
        <v>194.28800000000001</v>
      </c>
      <c r="F33" s="87" t="s">
        <v>134</v>
      </c>
      <c r="G33" s="1">
        <v>25</v>
      </c>
      <c r="H33" s="188"/>
      <c r="I33" s="191"/>
    </row>
    <row r="34" spans="1:9" ht="13.5" thickBot="1" x14ac:dyDescent="0.4">
      <c r="A34" s="182"/>
      <c r="B34" s="186"/>
      <c r="C34" s="20">
        <v>2022</v>
      </c>
      <c r="D34" s="88" t="s">
        <v>68</v>
      </c>
      <c r="E34" s="89">
        <v>220.9</v>
      </c>
      <c r="F34" s="90" t="s">
        <v>247</v>
      </c>
      <c r="G34" s="2">
        <v>35</v>
      </c>
      <c r="H34" s="189"/>
      <c r="I34" s="192"/>
    </row>
    <row r="35" spans="1:9" ht="13" x14ac:dyDescent="0.35">
      <c r="A35" s="182"/>
      <c r="B35" s="184" t="s">
        <v>74</v>
      </c>
      <c r="C35" s="76">
        <v>2017</v>
      </c>
      <c r="D35" s="77" t="s">
        <v>71</v>
      </c>
      <c r="E35" s="77">
        <v>195.05699999999999</v>
      </c>
      <c r="F35" s="78" t="s">
        <v>248</v>
      </c>
      <c r="G35" s="79">
        <v>30</v>
      </c>
      <c r="H35" s="187">
        <f>G40*15/100</f>
        <v>4.5</v>
      </c>
      <c r="I35" s="190"/>
    </row>
    <row r="36" spans="1:9" ht="13" x14ac:dyDescent="0.35">
      <c r="A36" s="182"/>
      <c r="B36" s="185"/>
      <c r="C36" s="81">
        <v>2018</v>
      </c>
      <c r="D36" s="82" t="s">
        <v>68</v>
      </c>
      <c r="E36" s="82">
        <v>214.11089000000001</v>
      </c>
      <c r="F36" s="83" t="s">
        <v>249</v>
      </c>
      <c r="G36" s="84">
        <v>20</v>
      </c>
      <c r="H36" s="188"/>
      <c r="I36" s="191"/>
    </row>
    <row r="37" spans="1:9" ht="13" x14ac:dyDescent="0.35">
      <c r="A37" s="182"/>
      <c r="B37" s="185"/>
      <c r="C37" s="19">
        <v>2019</v>
      </c>
      <c r="D37" s="85" t="s">
        <v>68</v>
      </c>
      <c r="E37" s="85">
        <v>188.96100000000001</v>
      </c>
      <c r="F37" s="83" t="s">
        <v>250</v>
      </c>
      <c r="G37" s="1">
        <v>20</v>
      </c>
      <c r="H37" s="188"/>
      <c r="I37" s="191"/>
    </row>
    <row r="38" spans="1:9" ht="13" x14ac:dyDescent="0.35">
      <c r="A38" s="182"/>
      <c r="B38" s="185"/>
      <c r="C38" s="19">
        <v>2020</v>
      </c>
      <c r="D38" s="85" t="s">
        <v>68</v>
      </c>
      <c r="E38" s="85">
        <v>197.46767</v>
      </c>
      <c r="F38" s="83" t="s">
        <v>251</v>
      </c>
      <c r="G38" s="1">
        <v>45</v>
      </c>
      <c r="H38" s="188"/>
      <c r="I38" s="191"/>
    </row>
    <row r="39" spans="1:9" ht="13" x14ac:dyDescent="0.35">
      <c r="A39" s="182"/>
      <c r="B39" s="185"/>
      <c r="C39" s="19">
        <v>2021</v>
      </c>
      <c r="D39" s="85" t="s">
        <v>68</v>
      </c>
      <c r="E39" s="86">
        <v>190.059</v>
      </c>
      <c r="F39" s="87" t="s">
        <v>135</v>
      </c>
      <c r="G39" s="1">
        <v>30</v>
      </c>
      <c r="H39" s="188"/>
      <c r="I39" s="191"/>
    </row>
    <row r="40" spans="1:9" ht="26.25" customHeight="1" thickBot="1" x14ac:dyDescent="0.4">
      <c r="A40" s="182"/>
      <c r="B40" s="186"/>
      <c r="C40" s="20">
        <v>2022</v>
      </c>
      <c r="D40" s="88" t="s">
        <v>68</v>
      </c>
      <c r="E40" s="89">
        <v>224.989</v>
      </c>
      <c r="F40" s="90" t="s">
        <v>252</v>
      </c>
      <c r="G40" s="2">
        <v>30</v>
      </c>
      <c r="H40" s="189"/>
      <c r="I40" s="192"/>
    </row>
    <row r="41" spans="1:9" ht="26" x14ac:dyDescent="0.35">
      <c r="A41" s="182"/>
      <c r="B41" s="184" t="s">
        <v>75</v>
      </c>
      <c r="C41" s="76">
        <v>2017</v>
      </c>
      <c r="D41" s="77" t="s">
        <v>15</v>
      </c>
      <c r="E41" s="77">
        <v>207.06100000000001</v>
      </c>
      <c r="F41" s="78" t="s">
        <v>253</v>
      </c>
      <c r="G41" s="79">
        <v>40</v>
      </c>
      <c r="H41" s="187">
        <f>G46*15/100</f>
        <v>5.85</v>
      </c>
      <c r="I41" s="190"/>
    </row>
    <row r="42" spans="1:9" ht="13" x14ac:dyDescent="0.35">
      <c r="A42" s="182"/>
      <c r="B42" s="185"/>
      <c r="C42" s="81">
        <v>2018</v>
      </c>
      <c r="D42" s="82" t="s">
        <v>68</v>
      </c>
      <c r="E42" s="82">
        <v>194.49429000000001</v>
      </c>
      <c r="F42" s="83" t="s">
        <v>254</v>
      </c>
      <c r="G42" s="84">
        <v>40</v>
      </c>
      <c r="H42" s="188"/>
      <c r="I42" s="191"/>
    </row>
    <row r="43" spans="1:9" ht="13" x14ac:dyDescent="0.35">
      <c r="A43" s="182"/>
      <c r="B43" s="185"/>
      <c r="C43" s="19">
        <v>2019</v>
      </c>
      <c r="D43" s="85" t="s">
        <v>68</v>
      </c>
      <c r="E43" s="85">
        <v>185.77699999999999</v>
      </c>
      <c r="F43" s="83" t="s">
        <v>255</v>
      </c>
      <c r="G43" s="1">
        <v>40</v>
      </c>
      <c r="H43" s="188"/>
      <c r="I43" s="191"/>
    </row>
    <row r="44" spans="1:9" ht="26" x14ac:dyDescent="0.35">
      <c r="A44" s="182"/>
      <c r="B44" s="185"/>
      <c r="C44" s="19">
        <v>2020</v>
      </c>
      <c r="D44" s="85" t="s">
        <v>68</v>
      </c>
      <c r="E44" s="85">
        <v>196.86067</v>
      </c>
      <c r="F44" s="83" t="s">
        <v>256</v>
      </c>
      <c r="G44" s="1">
        <v>30</v>
      </c>
      <c r="H44" s="188"/>
      <c r="I44" s="191"/>
    </row>
    <row r="45" spans="1:9" ht="13" x14ac:dyDescent="0.35">
      <c r="A45" s="182"/>
      <c r="B45" s="185"/>
      <c r="C45" s="19">
        <v>2021</v>
      </c>
      <c r="D45" s="85" t="s">
        <v>68</v>
      </c>
      <c r="E45" s="86">
        <v>195.04</v>
      </c>
      <c r="F45" s="87" t="s">
        <v>136</v>
      </c>
      <c r="G45" s="1">
        <v>30</v>
      </c>
      <c r="H45" s="188"/>
      <c r="I45" s="191"/>
    </row>
    <row r="46" spans="1:9" ht="13.5" thickBot="1" x14ac:dyDescent="0.4">
      <c r="A46" s="182"/>
      <c r="B46" s="186"/>
      <c r="C46" s="20">
        <v>2022</v>
      </c>
      <c r="D46" s="88" t="s">
        <v>68</v>
      </c>
      <c r="E46" s="89">
        <v>254.19399999999999</v>
      </c>
      <c r="F46" s="90" t="s">
        <v>257</v>
      </c>
      <c r="G46" s="2">
        <v>39</v>
      </c>
      <c r="H46" s="189"/>
      <c r="I46" s="192"/>
    </row>
    <row r="47" spans="1:9" ht="13" x14ac:dyDescent="0.35">
      <c r="A47" s="182"/>
      <c r="B47" s="184" t="s">
        <v>76</v>
      </c>
      <c r="C47" s="76">
        <v>2017</v>
      </c>
      <c r="D47" s="77" t="s">
        <v>71</v>
      </c>
      <c r="E47" s="77">
        <v>194.631</v>
      </c>
      <c r="F47" s="78" t="s">
        <v>258</v>
      </c>
      <c r="G47" s="79">
        <v>60</v>
      </c>
      <c r="H47" s="187">
        <f>G52*15/100</f>
        <v>3</v>
      </c>
      <c r="I47" s="190"/>
    </row>
    <row r="48" spans="1:9" ht="13" x14ac:dyDescent="0.35">
      <c r="A48" s="182"/>
      <c r="B48" s="185"/>
      <c r="C48" s="81">
        <v>2018</v>
      </c>
      <c r="D48" s="82" t="s">
        <v>68</v>
      </c>
      <c r="E48" s="82">
        <v>201.18633</v>
      </c>
      <c r="F48" s="83" t="s">
        <v>259</v>
      </c>
      <c r="G48" s="84">
        <v>40</v>
      </c>
      <c r="H48" s="188"/>
      <c r="I48" s="191"/>
    </row>
    <row r="49" spans="1:9" ht="26" x14ac:dyDescent="0.35">
      <c r="A49" s="182"/>
      <c r="B49" s="185"/>
      <c r="C49" s="19">
        <v>2019</v>
      </c>
      <c r="D49" s="85" t="s">
        <v>68</v>
      </c>
      <c r="E49" s="85">
        <v>191.5</v>
      </c>
      <c r="F49" s="83" t="s">
        <v>260</v>
      </c>
      <c r="G49" s="1">
        <v>50</v>
      </c>
      <c r="H49" s="188"/>
      <c r="I49" s="191"/>
    </row>
    <row r="50" spans="1:9" ht="13" x14ac:dyDescent="0.35">
      <c r="A50" s="182"/>
      <c r="B50" s="185"/>
      <c r="C50" s="19">
        <v>2020</v>
      </c>
      <c r="D50" s="85" t="s">
        <v>68</v>
      </c>
      <c r="E50" s="85">
        <v>184.43478999999999</v>
      </c>
      <c r="F50" s="83" t="s">
        <v>261</v>
      </c>
      <c r="G50" s="1">
        <v>30</v>
      </c>
      <c r="H50" s="188"/>
      <c r="I50" s="191"/>
    </row>
    <row r="51" spans="1:9" ht="13" x14ac:dyDescent="0.35">
      <c r="A51" s="182"/>
      <c r="B51" s="185"/>
      <c r="C51" s="19">
        <v>2021</v>
      </c>
      <c r="D51" s="85" t="s">
        <v>68</v>
      </c>
      <c r="E51" s="86">
        <v>192.459</v>
      </c>
      <c r="F51" s="87" t="s">
        <v>137</v>
      </c>
      <c r="G51" s="1">
        <v>20</v>
      </c>
      <c r="H51" s="188"/>
      <c r="I51" s="191"/>
    </row>
    <row r="52" spans="1:9" ht="13.5" thickBot="1" x14ac:dyDescent="0.4">
      <c r="A52" s="182"/>
      <c r="B52" s="186"/>
      <c r="C52" s="20">
        <v>2022</v>
      </c>
      <c r="D52" s="88" t="s">
        <v>68</v>
      </c>
      <c r="E52" s="89">
        <v>219.626</v>
      </c>
      <c r="F52" s="90" t="s">
        <v>262</v>
      </c>
      <c r="G52" s="2">
        <v>20</v>
      </c>
      <c r="H52" s="189"/>
      <c r="I52" s="192"/>
    </row>
    <row r="53" spans="1:9" ht="13" x14ac:dyDescent="0.35">
      <c r="A53" s="182"/>
      <c r="B53" s="184" t="s">
        <v>77</v>
      </c>
      <c r="C53" s="76">
        <v>2017</v>
      </c>
      <c r="D53" s="77" t="s">
        <v>15</v>
      </c>
      <c r="E53" s="77">
        <v>189.697</v>
      </c>
      <c r="F53" s="78" t="s">
        <v>263</v>
      </c>
      <c r="G53" s="79">
        <v>40</v>
      </c>
      <c r="H53" s="187">
        <f>G64*15/100</f>
        <v>4.5</v>
      </c>
      <c r="I53" s="190"/>
    </row>
    <row r="54" spans="1:9" ht="13" x14ac:dyDescent="0.35">
      <c r="A54" s="182"/>
      <c r="B54" s="185"/>
      <c r="C54" s="81">
        <v>2018</v>
      </c>
      <c r="D54" s="82" t="s">
        <v>68</v>
      </c>
      <c r="E54" s="82">
        <v>207.07762</v>
      </c>
      <c r="F54" s="83" t="s">
        <v>264</v>
      </c>
      <c r="G54" s="84">
        <v>40</v>
      </c>
      <c r="H54" s="188"/>
      <c r="I54" s="191"/>
    </row>
    <row r="55" spans="1:9" ht="26" x14ac:dyDescent="0.35">
      <c r="A55" s="182"/>
      <c r="B55" s="185"/>
      <c r="C55" s="19">
        <v>2019</v>
      </c>
      <c r="D55" s="85" t="s">
        <v>68</v>
      </c>
      <c r="E55" s="85">
        <v>171.37200000000001</v>
      </c>
      <c r="F55" s="83" t="s">
        <v>265</v>
      </c>
      <c r="G55" s="1">
        <v>50</v>
      </c>
      <c r="H55" s="188"/>
      <c r="I55" s="191"/>
    </row>
    <row r="56" spans="1:9" ht="13" x14ac:dyDescent="0.35">
      <c r="A56" s="182"/>
      <c r="B56" s="185"/>
      <c r="C56" s="19">
        <v>2020</v>
      </c>
      <c r="D56" s="85" t="s">
        <v>68</v>
      </c>
      <c r="E56" s="85">
        <v>182.11161000000001</v>
      </c>
      <c r="F56" s="83" t="s">
        <v>266</v>
      </c>
      <c r="G56" s="1">
        <v>50</v>
      </c>
      <c r="H56" s="188"/>
      <c r="I56" s="191"/>
    </row>
    <row r="57" spans="1:9" ht="13" x14ac:dyDescent="0.35">
      <c r="A57" s="182"/>
      <c r="B57" s="185"/>
      <c r="C57" s="19">
        <v>2021</v>
      </c>
      <c r="D57" s="85" t="s">
        <v>68</v>
      </c>
      <c r="E57" s="86">
        <v>173.608</v>
      </c>
      <c r="F57" s="87" t="s">
        <v>138</v>
      </c>
      <c r="G57" s="1">
        <v>50</v>
      </c>
      <c r="H57" s="188"/>
      <c r="I57" s="191"/>
    </row>
    <row r="58" spans="1:9" ht="13.5" thickBot="1" x14ac:dyDescent="0.4">
      <c r="A58" s="182"/>
      <c r="B58" s="186"/>
      <c r="C58" s="20">
        <v>2022</v>
      </c>
      <c r="D58" s="88" t="s">
        <v>68</v>
      </c>
      <c r="E58" s="89">
        <v>226.05099999999999</v>
      </c>
      <c r="F58" s="90" t="s">
        <v>267</v>
      </c>
      <c r="G58" s="2">
        <v>57</v>
      </c>
      <c r="H58" s="189"/>
      <c r="I58" s="192"/>
    </row>
    <row r="59" spans="1:9" ht="13" x14ac:dyDescent="0.35">
      <c r="A59" s="182"/>
      <c r="B59" s="184" t="s">
        <v>78</v>
      </c>
      <c r="C59" s="76">
        <v>2017</v>
      </c>
      <c r="D59" s="77" t="s">
        <v>71</v>
      </c>
      <c r="E59" s="77">
        <v>194.22900000000001</v>
      </c>
      <c r="F59" s="78" t="s">
        <v>268</v>
      </c>
      <c r="G59" s="79">
        <v>60</v>
      </c>
      <c r="H59" s="187">
        <f>G64*15/100</f>
        <v>4.5</v>
      </c>
      <c r="I59" s="190"/>
    </row>
    <row r="60" spans="1:9" ht="13" x14ac:dyDescent="0.35">
      <c r="A60" s="182"/>
      <c r="B60" s="185"/>
      <c r="C60" s="81">
        <v>2018</v>
      </c>
      <c r="D60" s="82" t="s">
        <v>68</v>
      </c>
      <c r="E60" s="82">
        <v>208.25113999999999</v>
      </c>
      <c r="F60" s="83" t="s">
        <v>269</v>
      </c>
      <c r="G60" s="84">
        <v>50</v>
      </c>
      <c r="H60" s="188"/>
      <c r="I60" s="191"/>
    </row>
    <row r="61" spans="1:9" ht="13" x14ac:dyDescent="0.35">
      <c r="A61" s="182"/>
      <c r="B61" s="185"/>
      <c r="C61" s="19">
        <v>2019</v>
      </c>
      <c r="D61" s="85" t="s">
        <v>68</v>
      </c>
      <c r="E61" s="85">
        <v>184.35</v>
      </c>
      <c r="F61" s="83" t="s">
        <v>270</v>
      </c>
      <c r="G61" s="1">
        <v>60</v>
      </c>
      <c r="H61" s="188"/>
      <c r="I61" s="191"/>
    </row>
    <row r="62" spans="1:9" ht="13" x14ac:dyDescent="0.35">
      <c r="A62" s="182"/>
      <c r="B62" s="185"/>
      <c r="C62" s="19">
        <v>2020</v>
      </c>
      <c r="D62" s="85" t="s">
        <v>68</v>
      </c>
      <c r="E62" s="85">
        <v>175.38592</v>
      </c>
      <c r="F62" s="83" t="s">
        <v>271</v>
      </c>
      <c r="G62" s="1">
        <v>45</v>
      </c>
      <c r="H62" s="188"/>
      <c r="I62" s="191"/>
    </row>
    <row r="63" spans="1:9" ht="13" x14ac:dyDescent="0.35">
      <c r="A63" s="182"/>
      <c r="B63" s="185"/>
      <c r="C63" s="19">
        <v>2021</v>
      </c>
      <c r="D63" s="85" t="s">
        <v>68</v>
      </c>
      <c r="E63" s="86">
        <v>193.49600000000001</v>
      </c>
      <c r="F63" s="87" t="s">
        <v>139</v>
      </c>
      <c r="G63" s="1">
        <v>30</v>
      </c>
      <c r="H63" s="188"/>
      <c r="I63" s="191"/>
    </row>
    <row r="64" spans="1:9" ht="13.5" thickBot="1" x14ac:dyDescent="0.4">
      <c r="A64" s="182"/>
      <c r="B64" s="186"/>
      <c r="C64" s="20">
        <v>2022</v>
      </c>
      <c r="D64" s="88" t="s">
        <v>68</v>
      </c>
      <c r="E64" s="89">
        <v>212.69399999999999</v>
      </c>
      <c r="F64" s="90" t="s">
        <v>272</v>
      </c>
      <c r="G64" s="2">
        <v>30</v>
      </c>
      <c r="H64" s="189"/>
      <c r="I64" s="192"/>
    </row>
    <row r="65" spans="1:9" ht="13" x14ac:dyDescent="0.35">
      <c r="A65" s="182"/>
      <c r="B65" s="184" t="s">
        <v>79</v>
      </c>
      <c r="C65" s="76">
        <v>2017</v>
      </c>
      <c r="D65" s="77" t="s">
        <v>71</v>
      </c>
      <c r="E65" s="77">
        <v>186.53700000000001</v>
      </c>
      <c r="F65" s="78" t="s">
        <v>273</v>
      </c>
      <c r="G65" s="79">
        <v>30</v>
      </c>
      <c r="H65" s="187">
        <f>G70*15/100</f>
        <v>3</v>
      </c>
      <c r="I65" s="190"/>
    </row>
    <row r="66" spans="1:9" ht="13" x14ac:dyDescent="0.35">
      <c r="A66" s="182"/>
      <c r="B66" s="185"/>
      <c r="C66" s="81">
        <v>2018</v>
      </c>
      <c r="D66" s="82" t="s">
        <v>68</v>
      </c>
      <c r="E66" s="82">
        <v>190.54775000000001</v>
      </c>
      <c r="F66" s="83" t="s">
        <v>274</v>
      </c>
      <c r="G66" s="84">
        <v>30</v>
      </c>
      <c r="H66" s="188"/>
      <c r="I66" s="191"/>
    </row>
    <row r="67" spans="1:9" ht="13" x14ac:dyDescent="0.35">
      <c r="A67" s="182"/>
      <c r="B67" s="185"/>
      <c r="C67" s="19">
        <v>2019</v>
      </c>
      <c r="D67" s="85" t="s">
        <v>68</v>
      </c>
      <c r="E67" s="85">
        <v>182.72200000000001</v>
      </c>
      <c r="F67" s="83" t="s">
        <v>275</v>
      </c>
      <c r="G67" s="1">
        <v>30</v>
      </c>
      <c r="H67" s="188"/>
      <c r="I67" s="191"/>
    </row>
    <row r="68" spans="1:9" ht="13" x14ac:dyDescent="0.35">
      <c r="A68" s="182"/>
      <c r="B68" s="185"/>
      <c r="C68" s="19">
        <v>2020</v>
      </c>
      <c r="D68" s="85" t="s">
        <v>68</v>
      </c>
      <c r="E68" s="85">
        <v>185.91963999999999</v>
      </c>
      <c r="F68" s="83" t="s">
        <v>276</v>
      </c>
      <c r="G68" s="1">
        <v>25</v>
      </c>
      <c r="H68" s="188"/>
      <c r="I68" s="191"/>
    </row>
    <row r="69" spans="1:9" ht="13" x14ac:dyDescent="0.35">
      <c r="A69" s="182"/>
      <c r="B69" s="185"/>
      <c r="C69" s="19">
        <v>2021</v>
      </c>
      <c r="D69" s="85" t="s">
        <v>68</v>
      </c>
      <c r="E69" s="86">
        <v>187.16300000000001</v>
      </c>
      <c r="F69" s="87" t="s">
        <v>140</v>
      </c>
      <c r="G69" s="1">
        <v>20</v>
      </c>
      <c r="H69" s="188"/>
      <c r="I69" s="191"/>
    </row>
    <row r="70" spans="1:9" ht="13.5" thickBot="1" x14ac:dyDescent="0.4">
      <c r="A70" s="182"/>
      <c r="B70" s="186"/>
      <c r="C70" s="20">
        <v>2022</v>
      </c>
      <c r="D70" s="88" t="s">
        <v>68</v>
      </c>
      <c r="E70" s="89">
        <v>207.12700000000001</v>
      </c>
      <c r="F70" s="90" t="s">
        <v>277</v>
      </c>
      <c r="G70" s="2">
        <v>20</v>
      </c>
      <c r="H70" s="189"/>
      <c r="I70" s="192"/>
    </row>
    <row r="71" spans="1:9" ht="13" x14ac:dyDescent="0.35">
      <c r="A71" s="182"/>
      <c r="B71" s="184" t="s">
        <v>80</v>
      </c>
      <c r="C71" s="76">
        <v>2017</v>
      </c>
      <c r="D71" s="77" t="s">
        <v>50</v>
      </c>
      <c r="E71" s="77">
        <v>189.70500000000001</v>
      </c>
      <c r="F71" s="78" t="s">
        <v>278</v>
      </c>
      <c r="G71" s="79">
        <v>30</v>
      </c>
      <c r="H71" s="187">
        <f>G76*15/100</f>
        <v>4.5</v>
      </c>
      <c r="I71" s="190"/>
    </row>
    <row r="72" spans="1:9" ht="13" x14ac:dyDescent="0.35">
      <c r="A72" s="182"/>
      <c r="B72" s="185"/>
      <c r="C72" s="81">
        <v>2018</v>
      </c>
      <c r="D72" s="82" t="s">
        <v>68</v>
      </c>
      <c r="E72" s="82">
        <v>176.89765</v>
      </c>
      <c r="F72" s="83" t="s">
        <v>279</v>
      </c>
      <c r="G72" s="84">
        <v>30</v>
      </c>
      <c r="H72" s="188"/>
      <c r="I72" s="191"/>
    </row>
    <row r="73" spans="1:9" ht="26" x14ac:dyDescent="0.35">
      <c r="A73" s="182"/>
      <c r="B73" s="185"/>
      <c r="C73" s="19">
        <v>2019</v>
      </c>
      <c r="D73" s="85" t="s">
        <v>68</v>
      </c>
      <c r="E73" s="85">
        <v>191.214</v>
      </c>
      <c r="F73" s="83" t="s">
        <v>280</v>
      </c>
      <c r="G73" s="1">
        <v>30</v>
      </c>
      <c r="H73" s="188"/>
      <c r="I73" s="191"/>
    </row>
    <row r="74" spans="1:9" ht="13" x14ac:dyDescent="0.35">
      <c r="A74" s="182"/>
      <c r="B74" s="185"/>
      <c r="C74" s="19">
        <v>2020</v>
      </c>
      <c r="D74" s="85" t="s">
        <v>68</v>
      </c>
      <c r="E74" s="85">
        <v>188.83927</v>
      </c>
      <c r="F74" s="83" t="s">
        <v>281</v>
      </c>
      <c r="G74" s="1">
        <v>30</v>
      </c>
      <c r="H74" s="188"/>
      <c r="I74" s="191"/>
    </row>
    <row r="75" spans="1:9" ht="13" x14ac:dyDescent="0.35">
      <c r="A75" s="182"/>
      <c r="B75" s="185"/>
      <c r="C75" s="19">
        <v>2021</v>
      </c>
      <c r="D75" s="85" t="s">
        <v>68</v>
      </c>
      <c r="E75" s="86">
        <v>248.50899999999999</v>
      </c>
      <c r="F75" s="87" t="s">
        <v>141</v>
      </c>
      <c r="G75" s="1">
        <v>20</v>
      </c>
      <c r="H75" s="188"/>
      <c r="I75" s="191"/>
    </row>
    <row r="76" spans="1:9" ht="13.5" thickBot="1" x14ac:dyDescent="0.4">
      <c r="A76" s="182"/>
      <c r="B76" s="186"/>
      <c r="C76" s="20">
        <v>2022</v>
      </c>
      <c r="D76" s="88" t="s">
        <v>68</v>
      </c>
      <c r="E76" s="89">
        <v>211.929</v>
      </c>
      <c r="F76" s="90" t="s">
        <v>282</v>
      </c>
      <c r="G76" s="2">
        <v>30</v>
      </c>
      <c r="H76" s="189"/>
      <c r="I76" s="192"/>
    </row>
    <row r="77" spans="1:9" ht="13" x14ac:dyDescent="0.35">
      <c r="A77" s="182"/>
      <c r="B77" s="184" t="s">
        <v>81</v>
      </c>
      <c r="C77" s="76">
        <v>2017</v>
      </c>
      <c r="D77" s="77" t="s">
        <v>50</v>
      </c>
      <c r="E77" s="77">
        <v>182.36500000000001</v>
      </c>
      <c r="F77" s="78" t="s">
        <v>283</v>
      </c>
      <c r="G77" s="79">
        <v>40</v>
      </c>
      <c r="H77" s="187">
        <f>G82*15/100</f>
        <v>3.75</v>
      </c>
      <c r="I77" s="190"/>
    </row>
    <row r="78" spans="1:9" ht="13" x14ac:dyDescent="0.35">
      <c r="A78" s="182"/>
      <c r="B78" s="185"/>
      <c r="C78" s="81">
        <v>2018</v>
      </c>
      <c r="D78" s="82" t="s">
        <v>68</v>
      </c>
      <c r="E78" s="82">
        <v>190.09693999999999</v>
      </c>
      <c r="F78" s="83" t="s">
        <v>284</v>
      </c>
      <c r="G78" s="84">
        <v>40</v>
      </c>
      <c r="H78" s="188"/>
      <c r="I78" s="191"/>
    </row>
    <row r="79" spans="1:9" ht="13" x14ac:dyDescent="0.35">
      <c r="A79" s="182"/>
      <c r="B79" s="185"/>
      <c r="C79" s="19">
        <v>2019</v>
      </c>
      <c r="D79" s="85" t="s">
        <v>68</v>
      </c>
      <c r="E79" s="85">
        <v>169.37100000000001</v>
      </c>
      <c r="F79" s="83" t="s">
        <v>285</v>
      </c>
      <c r="G79" s="1">
        <v>40</v>
      </c>
      <c r="H79" s="188"/>
      <c r="I79" s="191"/>
    </row>
    <row r="80" spans="1:9" ht="13" x14ac:dyDescent="0.35">
      <c r="A80" s="182"/>
      <c r="B80" s="185"/>
      <c r="C80" s="19">
        <v>2020</v>
      </c>
      <c r="D80" s="85" t="s">
        <v>68</v>
      </c>
      <c r="E80" s="85">
        <v>191.28625</v>
      </c>
      <c r="F80" s="83" t="s">
        <v>286</v>
      </c>
      <c r="G80" s="1">
        <v>25</v>
      </c>
      <c r="H80" s="188"/>
      <c r="I80" s="191"/>
    </row>
    <row r="81" spans="1:9" ht="13" x14ac:dyDescent="0.35">
      <c r="A81" s="182"/>
      <c r="B81" s="185"/>
      <c r="C81" s="19">
        <v>2021</v>
      </c>
      <c r="D81" s="85" t="s">
        <v>68</v>
      </c>
      <c r="E81" s="86">
        <v>184.358</v>
      </c>
      <c r="F81" s="87" t="s">
        <v>142</v>
      </c>
      <c r="G81" s="1">
        <v>25</v>
      </c>
      <c r="H81" s="188"/>
      <c r="I81" s="191"/>
    </row>
    <row r="82" spans="1:9" ht="13.5" thickBot="1" x14ac:dyDescent="0.4">
      <c r="A82" s="182"/>
      <c r="B82" s="186"/>
      <c r="C82" s="20">
        <v>2022</v>
      </c>
      <c r="D82" s="88" t="s">
        <v>68</v>
      </c>
      <c r="E82" s="89">
        <v>236.154</v>
      </c>
      <c r="F82" s="90" t="s">
        <v>287</v>
      </c>
      <c r="G82" s="2">
        <v>25</v>
      </c>
      <c r="H82" s="189"/>
      <c r="I82" s="192"/>
    </row>
    <row r="83" spans="1:9" ht="26" x14ac:dyDescent="0.35">
      <c r="A83" s="182"/>
      <c r="B83" s="184" t="s">
        <v>82</v>
      </c>
      <c r="C83" s="76">
        <v>2017</v>
      </c>
      <c r="D83" s="77" t="s">
        <v>34</v>
      </c>
      <c r="E83" s="77">
        <v>188.01499999999999</v>
      </c>
      <c r="F83" s="78" t="s">
        <v>288</v>
      </c>
      <c r="G83" s="79">
        <v>20</v>
      </c>
      <c r="H83" s="187">
        <f>G88*15/100</f>
        <v>5.25</v>
      </c>
      <c r="I83" s="190"/>
    </row>
    <row r="84" spans="1:9" ht="26" x14ac:dyDescent="0.35">
      <c r="A84" s="182"/>
      <c r="B84" s="185"/>
      <c r="C84" s="81">
        <v>2018</v>
      </c>
      <c r="D84" s="82" t="s">
        <v>68</v>
      </c>
      <c r="E84" s="82">
        <v>188.78577999999999</v>
      </c>
      <c r="F84" s="83" t="s">
        <v>289</v>
      </c>
      <c r="G84" s="84">
        <v>20</v>
      </c>
      <c r="H84" s="188"/>
      <c r="I84" s="191"/>
    </row>
    <row r="85" spans="1:9" ht="13" x14ac:dyDescent="0.35">
      <c r="A85" s="182"/>
      <c r="B85" s="185"/>
      <c r="C85" s="19">
        <v>2019</v>
      </c>
      <c r="D85" s="85" t="s">
        <v>68</v>
      </c>
      <c r="E85" s="85">
        <v>188.40899999999999</v>
      </c>
      <c r="F85" s="83" t="s">
        <v>290</v>
      </c>
      <c r="G85" s="1">
        <v>20</v>
      </c>
      <c r="H85" s="188"/>
      <c r="I85" s="191"/>
    </row>
    <row r="86" spans="1:9" ht="13" x14ac:dyDescent="0.35">
      <c r="A86" s="182"/>
      <c r="B86" s="185"/>
      <c r="C86" s="19">
        <v>2020</v>
      </c>
      <c r="D86" s="85" t="s">
        <v>68</v>
      </c>
      <c r="E86" s="85">
        <v>190.07661999999999</v>
      </c>
      <c r="F86" s="83" t="s">
        <v>291</v>
      </c>
      <c r="G86" s="1">
        <v>25</v>
      </c>
      <c r="H86" s="188"/>
      <c r="I86" s="191"/>
    </row>
    <row r="87" spans="1:9" ht="13" x14ac:dyDescent="0.35">
      <c r="A87" s="182"/>
      <c r="B87" s="185"/>
      <c r="C87" s="19">
        <v>2021</v>
      </c>
      <c r="D87" s="85" t="s">
        <v>68</v>
      </c>
      <c r="E87" s="86">
        <v>187.60599999999999</v>
      </c>
      <c r="F87" s="87" t="s">
        <v>143</v>
      </c>
      <c r="G87" s="1">
        <v>25</v>
      </c>
      <c r="H87" s="188"/>
      <c r="I87" s="191"/>
    </row>
    <row r="88" spans="1:9" ht="13.5" thickBot="1" x14ac:dyDescent="0.4">
      <c r="A88" s="182"/>
      <c r="B88" s="186"/>
      <c r="C88" s="20">
        <v>2022</v>
      </c>
      <c r="D88" s="88" t="s">
        <v>68</v>
      </c>
      <c r="E88" s="89">
        <v>221.101</v>
      </c>
      <c r="F88" s="90" t="s">
        <v>292</v>
      </c>
      <c r="G88" s="2">
        <v>35</v>
      </c>
      <c r="H88" s="189"/>
      <c r="I88" s="192"/>
    </row>
    <row r="89" spans="1:9" ht="13" x14ac:dyDescent="0.35">
      <c r="A89" s="182"/>
      <c r="B89" s="184" t="s">
        <v>83</v>
      </c>
      <c r="C89" s="76">
        <v>2017</v>
      </c>
      <c r="D89" s="77" t="s">
        <v>71</v>
      </c>
      <c r="E89" s="77">
        <v>214.83699999999999</v>
      </c>
      <c r="F89" s="78" t="s">
        <v>293</v>
      </c>
      <c r="G89" s="79">
        <v>30</v>
      </c>
      <c r="H89" s="187">
        <f>G94*15/100</f>
        <v>5.85</v>
      </c>
      <c r="I89" s="190"/>
    </row>
    <row r="90" spans="1:9" ht="13" x14ac:dyDescent="0.35">
      <c r="A90" s="182"/>
      <c r="B90" s="185"/>
      <c r="C90" s="81">
        <v>2018</v>
      </c>
      <c r="D90" s="82" t="s">
        <v>68</v>
      </c>
      <c r="E90" s="82">
        <v>213.54249999999999</v>
      </c>
      <c r="F90" s="83" t="s">
        <v>294</v>
      </c>
      <c r="G90" s="84">
        <v>30</v>
      </c>
      <c r="H90" s="188"/>
      <c r="I90" s="191"/>
    </row>
    <row r="91" spans="1:9" ht="13" x14ac:dyDescent="0.35">
      <c r="A91" s="182"/>
      <c r="B91" s="185"/>
      <c r="C91" s="19">
        <v>2019</v>
      </c>
      <c r="D91" s="85" t="s">
        <v>68</v>
      </c>
      <c r="E91" s="85">
        <v>203.81800000000001</v>
      </c>
      <c r="F91" s="83" t="s">
        <v>295</v>
      </c>
      <c r="G91" s="1">
        <v>40</v>
      </c>
      <c r="H91" s="188"/>
      <c r="I91" s="191"/>
    </row>
    <row r="92" spans="1:9" ht="13" x14ac:dyDescent="0.35">
      <c r="A92" s="182"/>
      <c r="B92" s="185"/>
      <c r="C92" s="19">
        <v>2020</v>
      </c>
      <c r="D92" s="85" t="s">
        <v>68</v>
      </c>
      <c r="E92" s="85">
        <v>180.37706</v>
      </c>
      <c r="F92" s="83" t="s">
        <v>296</v>
      </c>
      <c r="G92" s="1">
        <v>55</v>
      </c>
      <c r="H92" s="188"/>
      <c r="I92" s="191"/>
    </row>
    <row r="93" spans="1:9" ht="13" x14ac:dyDescent="0.35">
      <c r="A93" s="182"/>
      <c r="B93" s="185"/>
      <c r="C93" s="19">
        <v>2021</v>
      </c>
      <c r="D93" s="85" t="s">
        <v>68</v>
      </c>
      <c r="E93" s="86">
        <v>186.30500000000001</v>
      </c>
      <c r="F93" s="87" t="s">
        <v>144</v>
      </c>
      <c r="G93" s="1">
        <v>30</v>
      </c>
      <c r="H93" s="188"/>
      <c r="I93" s="191"/>
    </row>
    <row r="94" spans="1:9" ht="13.5" thickBot="1" x14ac:dyDescent="0.4">
      <c r="A94" s="182"/>
      <c r="B94" s="186"/>
      <c r="C94" s="20">
        <v>2022</v>
      </c>
      <c r="D94" s="88" t="s">
        <v>68</v>
      </c>
      <c r="E94" s="89">
        <v>231.53800000000001</v>
      </c>
      <c r="F94" s="90" t="s">
        <v>297</v>
      </c>
      <c r="G94" s="2">
        <v>39</v>
      </c>
      <c r="H94" s="189"/>
      <c r="I94" s="192"/>
    </row>
    <row r="95" spans="1:9" ht="13" x14ac:dyDescent="0.35">
      <c r="A95" s="182"/>
      <c r="B95" s="184" t="s">
        <v>84</v>
      </c>
      <c r="C95" s="76">
        <v>2017</v>
      </c>
      <c r="D95" s="77" t="s">
        <v>71</v>
      </c>
      <c r="E95" s="77">
        <v>190.46899999999999</v>
      </c>
      <c r="F95" s="78" t="s">
        <v>298</v>
      </c>
      <c r="G95" s="79">
        <v>40</v>
      </c>
      <c r="H95" s="187">
        <f>G100*15/100</f>
        <v>8.1</v>
      </c>
      <c r="I95" s="190"/>
    </row>
    <row r="96" spans="1:9" ht="13" x14ac:dyDescent="0.35">
      <c r="A96" s="182"/>
      <c r="B96" s="185"/>
      <c r="C96" s="81">
        <v>2018</v>
      </c>
      <c r="D96" s="82" t="s">
        <v>68</v>
      </c>
      <c r="E96" s="82">
        <v>222.84106</v>
      </c>
      <c r="F96" s="83" t="s">
        <v>299</v>
      </c>
      <c r="G96" s="84">
        <v>30</v>
      </c>
      <c r="H96" s="188"/>
      <c r="I96" s="191"/>
    </row>
    <row r="97" spans="1:9" ht="13" x14ac:dyDescent="0.35">
      <c r="A97" s="182"/>
      <c r="B97" s="185"/>
      <c r="C97" s="19">
        <v>2019</v>
      </c>
      <c r="D97" s="85" t="s">
        <v>68</v>
      </c>
      <c r="E97" s="85">
        <v>211.65600000000001</v>
      </c>
      <c r="F97" s="83" t="s">
        <v>300</v>
      </c>
      <c r="G97" s="1">
        <v>40</v>
      </c>
      <c r="H97" s="188"/>
      <c r="I97" s="191"/>
    </row>
    <row r="98" spans="1:9" ht="26" x14ac:dyDescent="0.35">
      <c r="A98" s="182"/>
      <c r="B98" s="185"/>
      <c r="C98" s="19">
        <v>2020</v>
      </c>
      <c r="D98" s="85" t="s">
        <v>68</v>
      </c>
      <c r="E98" s="85">
        <v>194.90790999999999</v>
      </c>
      <c r="F98" s="83" t="s">
        <v>301</v>
      </c>
      <c r="G98" s="1">
        <v>55</v>
      </c>
      <c r="H98" s="188"/>
      <c r="I98" s="191"/>
    </row>
    <row r="99" spans="1:9" ht="13" x14ac:dyDescent="0.35">
      <c r="A99" s="182"/>
      <c r="B99" s="185"/>
      <c r="C99" s="19">
        <v>2021</v>
      </c>
      <c r="D99" s="85" t="s">
        <v>68</v>
      </c>
      <c r="E99" s="86">
        <v>194.447</v>
      </c>
      <c r="F99" s="87" t="s">
        <v>145</v>
      </c>
      <c r="G99" s="1">
        <v>45</v>
      </c>
      <c r="H99" s="188"/>
      <c r="I99" s="191"/>
    </row>
    <row r="100" spans="1:9" ht="13.5" thickBot="1" x14ac:dyDescent="0.4">
      <c r="A100" s="182"/>
      <c r="B100" s="186"/>
      <c r="C100" s="20">
        <v>2022</v>
      </c>
      <c r="D100" s="88" t="s">
        <v>68</v>
      </c>
      <c r="E100" s="89">
        <v>239.81700000000001</v>
      </c>
      <c r="F100" s="90" t="s">
        <v>302</v>
      </c>
      <c r="G100" s="2">
        <v>54</v>
      </c>
      <c r="H100" s="189"/>
      <c r="I100" s="192"/>
    </row>
    <row r="101" spans="1:9" ht="13" x14ac:dyDescent="0.35">
      <c r="A101" s="182"/>
      <c r="B101" s="184" t="s">
        <v>85</v>
      </c>
      <c r="C101" s="76">
        <v>2017</v>
      </c>
      <c r="D101" s="77" t="s">
        <v>15</v>
      </c>
      <c r="E101" s="77">
        <v>184.98400000000001</v>
      </c>
      <c r="F101" s="78" t="s">
        <v>303</v>
      </c>
      <c r="G101" s="79">
        <v>70</v>
      </c>
      <c r="H101" s="187">
        <f>G106*15/100</f>
        <v>5.7</v>
      </c>
      <c r="I101" s="190"/>
    </row>
    <row r="102" spans="1:9" ht="26" x14ac:dyDescent="0.35">
      <c r="A102" s="182"/>
      <c r="B102" s="185"/>
      <c r="C102" s="81">
        <v>2018</v>
      </c>
      <c r="D102" s="82" t="s">
        <v>68</v>
      </c>
      <c r="E102" s="82">
        <v>185.34828999999999</v>
      </c>
      <c r="F102" s="83" t="s">
        <v>304</v>
      </c>
      <c r="G102" s="84">
        <v>60</v>
      </c>
      <c r="H102" s="188"/>
      <c r="I102" s="191"/>
    </row>
    <row r="103" spans="1:9" ht="13" x14ac:dyDescent="0.35">
      <c r="A103" s="182"/>
      <c r="B103" s="185"/>
      <c r="C103" s="19">
        <v>2019</v>
      </c>
      <c r="D103" s="85" t="s">
        <v>68</v>
      </c>
      <c r="E103" s="85">
        <v>192.98599999999999</v>
      </c>
      <c r="F103" s="83" t="s">
        <v>305</v>
      </c>
      <c r="G103" s="1">
        <v>60</v>
      </c>
      <c r="H103" s="188"/>
      <c r="I103" s="191"/>
    </row>
    <row r="104" spans="1:9" ht="26" x14ac:dyDescent="0.35">
      <c r="A104" s="182"/>
      <c r="B104" s="185"/>
      <c r="C104" s="19">
        <v>2020</v>
      </c>
      <c r="D104" s="85" t="s">
        <v>68</v>
      </c>
      <c r="E104" s="85">
        <v>180.45099999999999</v>
      </c>
      <c r="F104" s="83" t="s">
        <v>306</v>
      </c>
      <c r="G104" s="1">
        <v>35</v>
      </c>
      <c r="H104" s="188"/>
      <c r="I104" s="191"/>
    </row>
    <row r="105" spans="1:9" ht="13" x14ac:dyDescent="0.35">
      <c r="A105" s="182"/>
      <c r="B105" s="185"/>
      <c r="C105" s="19">
        <v>2021</v>
      </c>
      <c r="D105" s="85" t="s">
        <v>68</v>
      </c>
      <c r="E105" s="86">
        <v>194.779</v>
      </c>
      <c r="F105" s="87" t="s">
        <v>146</v>
      </c>
      <c r="G105" s="1">
        <v>30</v>
      </c>
      <c r="H105" s="188"/>
      <c r="I105" s="191"/>
    </row>
    <row r="106" spans="1:9" ht="13.5" thickBot="1" x14ac:dyDescent="0.4">
      <c r="A106" s="182"/>
      <c r="B106" s="186"/>
      <c r="C106" s="20">
        <v>2022</v>
      </c>
      <c r="D106" s="88" t="s">
        <v>68</v>
      </c>
      <c r="E106" s="89">
        <v>202.292</v>
      </c>
      <c r="F106" s="90" t="s">
        <v>307</v>
      </c>
      <c r="G106" s="2">
        <v>38</v>
      </c>
      <c r="H106" s="189"/>
      <c r="I106" s="192"/>
    </row>
    <row r="107" spans="1:9" ht="13" x14ac:dyDescent="0.35">
      <c r="A107" s="182"/>
      <c r="B107" s="184" t="s">
        <v>86</v>
      </c>
      <c r="C107" s="76">
        <v>2017</v>
      </c>
      <c r="D107" s="77" t="s">
        <v>71</v>
      </c>
      <c r="E107" s="77">
        <v>211.404</v>
      </c>
      <c r="F107" s="78" t="s">
        <v>308</v>
      </c>
      <c r="G107" s="79">
        <v>30</v>
      </c>
      <c r="H107" s="187">
        <f>G112*15/100</f>
        <v>4.3499999999999996</v>
      </c>
      <c r="I107" s="190"/>
    </row>
    <row r="108" spans="1:9" ht="13" x14ac:dyDescent="0.35">
      <c r="A108" s="182"/>
      <c r="B108" s="185"/>
      <c r="C108" s="81">
        <v>2018</v>
      </c>
      <c r="D108" s="82" t="s">
        <v>68</v>
      </c>
      <c r="E108" s="82">
        <v>167.43083999999999</v>
      </c>
      <c r="F108" s="83" t="s">
        <v>309</v>
      </c>
      <c r="G108" s="84">
        <v>30</v>
      </c>
      <c r="H108" s="188"/>
      <c r="I108" s="191"/>
    </row>
    <row r="109" spans="1:9" ht="13" x14ac:dyDescent="0.35">
      <c r="A109" s="182"/>
      <c r="B109" s="185"/>
      <c r="C109" s="19">
        <v>2019</v>
      </c>
      <c r="D109" s="85" t="s">
        <v>68</v>
      </c>
      <c r="E109" s="85">
        <v>197.221</v>
      </c>
      <c r="F109" s="83" t="s">
        <v>310</v>
      </c>
      <c r="G109" s="1">
        <v>30</v>
      </c>
      <c r="H109" s="188"/>
      <c r="I109" s="191"/>
    </row>
    <row r="110" spans="1:9" ht="13" x14ac:dyDescent="0.35">
      <c r="A110" s="182"/>
      <c r="B110" s="185"/>
      <c r="C110" s="19">
        <v>2020</v>
      </c>
      <c r="D110" s="85" t="s">
        <v>68</v>
      </c>
      <c r="E110" s="85">
        <v>188.42448999999999</v>
      </c>
      <c r="F110" s="83" t="s">
        <v>311</v>
      </c>
      <c r="G110" s="1">
        <v>30</v>
      </c>
      <c r="H110" s="188"/>
      <c r="I110" s="191"/>
    </row>
    <row r="111" spans="1:9" ht="13" x14ac:dyDescent="0.35">
      <c r="A111" s="182"/>
      <c r="B111" s="185"/>
      <c r="C111" s="19">
        <v>2021</v>
      </c>
      <c r="D111" s="85" t="s">
        <v>68</v>
      </c>
      <c r="E111" s="86">
        <v>177.65100000000001</v>
      </c>
      <c r="F111" s="87" t="s">
        <v>147</v>
      </c>
      <c r="G111" s="1">
        <v>20</v>
      </c>
      <c r="H111" s="188"/>
      <c r="I111" s="191"/>
    </row>
    <row r="112" spans="1:9" ht="13.5" thickBot="1" x14ac:dyDescent="0.4">
      <c r="A112" s="182"/>
      <c r="B112" s="186"/>
      <c r="C112" s="20">
        <v>2022</v>
      </c>
      <c r="D112" s="88" t="s">
        <v>68</v>
      </c>
      <c r="E112" s="89">
        <v>215.69300000000001</v>
      </c>
      <c r="F112" s="90" t="s">
        <v>312</v>
      </c>
      <c r="G112" s="2">
        <v>29</v>
      </c>
      <c r="H112" s="189"/>
      <c r="I112" s="192"/>
    </row>
    <row r="113" spans="1:9" ht="13" x14ac:dyDescent="0.35">
      <c r="A113" s="182"/>
      <c r="B113" s="184" t="s">
        <v>116</v>
      </c>
      <c r="C113" s="76">
        <v>2017</v>
      </c>
      <c r="D113" s="77" t="s">
        <v>34</v>
      </c>
      <c r="E113" s="77">
        <v>181.87200000000001</v>
      </c>
      <c r="F113" s="78" t="s">
        <v>313</v>
      </c>
      <c r="G113" s="79">
        <v>40</v>
      </c>
      <c r="H113" s="187">
        <f>G118*15/100</f>
        <v>3.75</v>
      </c>
      <c r="I113" s="190" t="s">
        <v>87</v>
      </c>
    </row>
    <row r="114" spans="1:9" ht="13" x14ac:dyDescent="0.35">
      <c r="A114" s="182"/>
      <c r="B114" s="185"/>
      <c r="C114" s="81">
        <v>2018</v>
      </c>
      <c r="D114" s="82" t="s">
        <v>68</v>
      </c>
      <c r="E114" s="82">
        <v>197.63202999999999</v>
      </c>
      <c r="F114" s="83" t="s">
        <v>314</v>
      </c>
      <c r="G114" s="84">
        <v>30</v>
      </c>
      <c r="H114" s="188"/>
      <c r="I114" s="191"/>
    </row>
    <row r="115" spans="1:9" ht="13" x14ac:dyDescent="0.35">
      <c r="A115" s="182"/>
      <c r="B115" s="185"/>
      <c r="C115" s="19">
        <v>2019</v>
      </c>
      <c r="D115" s="85" t="s">
        <v>68</v>
      </c>
      <c r="E115" s="85">
        <v>171.99299999999999</v>
      </c>
      <c r="F115" s="83" t="s">
        <v>315</v>
      </c>
      <c r="G115" s="1">
        <v>40</v>
      </c>
      <c r="H115" s="188"/>
      <c r="I115" s="191"/>
    </row>
    <row r="116" spans="1:9" ht="26" x14ac:dyDescent="0.35">
      <c r="A116" s="182"/>
      <c r="B116" s="185"/>
      <c r="C116" s="19">
        <v>2020</v>
      </c>
      <c r="D116" s="85" t="s">
        <v>68</v>
      </c>
      <c r="E116" s="85">
        <v>183.67983000000001</v>
      </c>
      <c r="F116" s="83" t="s">
        <v>316</v>
      </c>
      <c r="G116" s="1">
        <v>55</v>
      </c>
      <c r="H116" s="188"/>
      <c r="I116" s="191"/>
    </row>
    <row r="117" spans="1:9" ht="13" x14ac:dyDescent="0.35">
      <c r="A117" s="182"/>
      <c r="B117" s="185"/>
      <c r="C117" s="19">
        <v>2021</v>
      </c>
      <c r="D117" s="85" t="s">
        <v>68</v>
      </c>
      <c r="E117" s="86">
        <v>209.869</v>
      </c>
      <c r="F117" s="87" t="s">
        <v>148</v>
      </c>
      <c r="G117" s="1">
        <v>25</v>
      </c>
      <c r="H117" s="188"/>
      <c r="I117" s="191"/>
    </row>
    <row r="118" spans="1:9" ht="13.5" thickBot="1" x14ac:dyDescent="0.4">
      <c r="A118" s="182"/>
      <c r="B118" s="186"/>
      <c r="C118" s="20">
        <v>2022</v>
      </c>
      <c r="D118" s="88" t="s">
        <v>68</v>
      </c>
      <c r="E118" s="89">
        <v>214.32300000000001</v>
      </c>
      <c r="F118" s="90" t="s">
        <v>317</v>
      </c>
      <c r="G118" s="2">
        <v>25</v>
      </c>
      <c r="H118" s="189"/>
      <c r="I118" s="192"/>
    </row>
    <row r="119" spans="1:9" ht="25.5" customHeight="1" x14ac:dyDescent="0.35">
      <c r="A119" s="182"/>
      <c r="B119" s="184" t="s">
        <v>118</v>
      </c>
      <c r="C119" s="76">
        <v>2017</v>
      </c>
      <c r="D119" s="77" t="s">
        <v>34</v>
      </c>
      <c r="E119" s="77">
        <v>200.30699999999999</v>
      </c>
      <c r="F119" s="78" t="s">
        <v>318</v>
      </c>
      <c r="G119" s="79">
        <v>20</v>
      </c>
      <c r="H119" s="187">
        <f>G124*15/100</f>
        <v>3</v>
      </c>
      <c r="I119" s="190" t="s">
        <v>117</v>
      </c>
    </row>
    <row r="120" spans="1:9" ht="13" x14ac:dyDescent="0.35">
      <c r="A120" s="182"/>
      <c r="B120" s="185"/>
      <c r="C120" s="81">
        <v>2018</v>
      </c>
      <c r="D120" s="82" t="s">
        <v>68</v>
      </c>
      <c r="E120" s="82">
        <v>195.11071000000001</v>
      </c>
      <c r="F120" s="83" t="s">
        <v>319</v>
      </c>
      <c r="G120" s="84">
        <v>10</v>
      </c>
      <c r="H120" s="188"/>
      <c r="I120" s="191"/>
    </row>
    <row r="121" spans="1:9" ht="13" x14ac:dyDescent="0.35">
      <c r="A121" s="182"/>
      <c r="B121" s="185"/>
      <c r="C121" s="19">
        <v>2019</v>
      </c>
      <c r="D121" s="85" t="s">
        <v>68</v>
      </c>
      <c r="E121" s="85">
        <v>192.07900000000001</v>
      </c>
      <c r="F121" s="83" t="s">
        <v>320</v>
      </c>
      <c r="G121" s="1">
        <v>20</v>
      </c>
      <c r="H121" s="188"/>
      <c r="I121" s="191"/>
    </row>
    <row r="122" spans="1:9" ht="25.5" customHeight="1" x14ac:dyDescent="0.35">
      <c r="A122" s="182"/>
      <c r="B122" s="185"/>
      <c r="C122" s="19">
        <v>2020</v>
      </c>
      <c r="D122" s="85" t="s">
        <v>68</v>
      </c>
      <c r="E122" s="85">
        <v>233.69470000000001</v>
      </c>
      <c r="F122" s="83" t="s">
        <v>321</v>
      </c>
      <c r="G122" s="1">
        <v>25</v>
      </c>
      <c r="H122" s="188"/>
      <c r="I122" s="191"/>
    </row>
    <row r="123" spans="1:9" ht="13" x14ac:dyDescent="0.35">
      <c r="A123" s="182"/>
      <c r="B123" s="185"/>
      <c r="C123" s="19">
        <v>2021</v>
      </c>
      <c r="D123" s="85" t="s">
        <v>68</v>
      </c>
      <c r="E123" s="86">
        <v>194.75800000000001</v>
      </c>
      <c r="F123" s="87" t="s">
        <v>149</v>
      </c>
      <c r="G123" s="1">
        <v>20</v>
      </c>
      <c r="H123" s="188"/>
      <c r="I123" s="191"/>
    </row>
    <row r="124" spans="1:9" ht="13.5" thickBot="1" x14ac:dyDescent="0.4">
      <c r="A124" s="182"/>
      <c r="B124" s="186"/>
      <c r="C124" s="20">
        <v>2022</v>
      </c>
      <c r="D124" s="88" t="s">
        <v>68</v>
      </c>
      <c r="E124" s="89">
        <v>179.226</v>
      </c>
      <c r="F124" s="90" t="s">
        <v>322</v>
      </c>
      <c r="G124" s="2">
        <v>20</v>
      </c>
      <c r="H124" s="189"/>
      <c r="I124" s="192"/>
    </row>
    <row r="125" spans="1:9" ht="13" x14ac:dyDescent="0.35">
      <c r="A125" s="182"/>
      <c r="B125" s="184" t="s">
        <v>119</v>
      </c>
      <c r="C125" s="76">
        <v>2017</v>
      </c>
      <c r="D125" s="77" t="s">
        <v>15</v>
      </c>
      <c r="E125" s="77">
        <v>180.71700000000001</v>
      </c>
      <c r="F125" s="78" t="s">
        <v>323</v>
      </c>
      <c r="G125" s="79">
        <v>70</v>
      </c>
      <c r="H125" s="187">
        <f>G130*15/100</f>
        <v>7.5</v>
      </c>
      <c r="I125" s="190" t="s">
        <v>88</v>
      </c>
    </row>
    <row r="126" spans="1:9" ht="13" x14ac:dyDescent="0.35">
      <c r="A126" s="182"/>
      <c r="B126" s="185"/>
      <c r="C126" s="81">
        <v>2018</v>
      </c>
      <c r="D126" s="82" t="s">
        <v>68</v>
      </c>
      <c r="E126" s="82">
        <v>176.31326999999999</v>
      </c>
      <c r="F126" s="83" t="s">
        <v>324</v>
      </c>
      <c r="G126" s="84">
        <v>70</v>
      </c>
      <c r="H126" s="188"/>
      <c r="I126" s="191"/>
    </row>
    <row r="127" spans="1:9" ht="13" x14ac:dyDescent="0.35">
      <c r="A127" s="182"/>
      <c r="B127" s="185"/>
      <c r="C127" s="19">
        <v>2019</v>
      </c>
      <c r="D127" s="85" t="s">
        <v>68</v>
      </c>
      <c r="E127" s="85">
        <v>198.21600000000001</v>
      </c>
      <c r="F127" s="83" t="s">
        <v>325</v>
      </c>
      <c r="G127" s="1">
        <v>70</v>
      </c>
      <c r="H127" s="188"/>
      <c r="I127" s="191"/>
    </row>
    <row r="128" spans="1:9" ht="13" x14ac:dyDescent="0.35">
      <c r="A128" s="182"/>
      <c r="B128" s="185"/>
      <c r="C128" s="19">
        <v>2020</v>
      </c>
      <c r="D128" s="85" t="s">
        <v>68</v>
      </c>
      <c r="E128" s="85">
        <v>172.49095</v>
      </c>
      <c r="F128" s="83" t="s">
        <v>326</v>
      </c>
      <c r="G128" s="1">
        <v>80</v>
      </c>
      <c r="H128" s="188"/>
      <c r="I128" s="191"/>
    </row>
    <row r="129" spans="1:9" ht="13" x14ac:dyDescent="0.35">
      <c r="A129" s="182"/>
      <c r="B129" s="185"/>
      <c r="C129" s="19">
        <v>2021</v>
      </c>
      <c r="D129" s="85" t="s">
        <v>68</v>
      </c>
      <c r="E129" s="86">
        <v>188.464</v>
      </c>
      <c r="F129" s="87" t="s">
        <v>150</v>
      </c>
      <c r="G129" s="1">
        <v>55</v>
      </c>
      <c r="H129" s="188"/>
      <c r="I129" s="191"/>
    </row>
    <row r="130" spans="1:9" ht="13.5" thickBot="1" x14ac:dyDescent="0.4">
      <c r="A130" s="182"/>
      <c r="B130" s="186"/>
      <c r="C130" s="20">
        <v>2022</v>
      </c>
      <c r="D130" s="88" t="s">
        <v>68</v>
      </c>
      <c r="E130" s="89">
        <v>221.58199999999999</v>
      </c>
      <c r="F130" s="90" t="s">
        <v>327</v>
      </c>
      <c r="G130" s="2">
        <v>50</v>
      </c>
      <c r="H130" s="189"/>
      <c r="I130" s="192"/>
    </row>
    <row r="131" spans="1:9" ht="13" x14ac:dyDescent="0.35">
      <c r="A131" s="182"/>
      <c r="B131" s="184" t="s">
        <v>121</v>
      </c>
      <c r="C131" s="76">
        <v>2017</v>
      </c>
      <c r="D131" s="77" t="s">
        <v>15</v>
      </c>
      <c r="E131" s="77">
        <v>180.15</v>
      </c>
      <c r="F131" s="78" t="s">
        <v>328</v>
      </c>
      <c r="G131" s="79">
        <v>30</v>
      </c>
      <c r="H131" s="187">
        <f>G136*15/100</f>
        <v>6.75</v>
      </c>
      <c r="I131" s="190" t="s">
        <v>120</v>
      </c>
    </row>
    <row r="132" spans="1:9" ht="13" x14ac:dyDescent="0.35">
      <c r="A132" s="182"/>
      <c r="B132" s="185"/>
      <c r="C132" s="81">
        <v>2018</v>
      </c>
      <c r="D132" s="82" t="s">
        <v>68</v>
      </c>
      <c r="E132" s="82">
        <v>206.01105000000001</v>
      </c>
      <c r="F132" s="83" t="s">
        <v>329</v>
      </c>
      <c r="G132" s="84">
        <v>30</v>
      </c>
      <c r="H132" s="188"/>
      <c r="I132" s="191"/>
    </row>
    <row r="133" spans="1:9" ht="13" x14ac:dyDescent="0.35">
      <c r="A133" s="182"/>
      <c r="B133" s="185"/>
      <c r="C133" s="19">
        <v>2019</v>
      </c>
      <c r="D133" s="85" t="s">
        <v>68</v>
      </c>
      <c r="E133" s="85">
        <v>207.292</v>
      </c>
      <c r="F133" s="83" t="s">
        <v>330</v>
      </c>
      <c r="G133" s="1">
        <v>40</v>
      </c>
      <c r="H133" s="188"/>
      <c r="I133" s="191"/>
    </row>
    <row r="134" spans="1:9" ht="13" x14ac:dyDescent="0.35">
      <c r="A134" s="182"/>
      <c r="B134" s="185"/>
      <c r="C134" s="19">
        <v>2020</v>
      </c>
      <c r="D134" s="85" t="s">
        <v>68</v>
      </c>
      <c r="E134" s="85">
        <v>184.67591999999999</v>
      </c>
      <c r="F134" s="83" t="s">
        <v>331</v>
      </c>
      <c r="G134" s="1">
        <v>50</v>
      </c>
      <c r="H134" s="188"/>
      <c r="I134" s="191"/>
    </row>
    <row r="135" spans="1:9" ht="13" x14ac:dyDescent="0.35">
      <c r="A135" s="182"/>
      <c r="B135" s="185"/>
      <c r="C135" s="19">
        <v>2021</v>
      </c>
      <c r="D135" s="85" t="s">
        <v>68</v>
      </c>
      <c r="E135" s="86">
        <v>176.61199999999999</v>
      </c>
      <c r="F135" s="87" t="s">
        <v>151</v>
      </c>
      <c r="G135" s="1">
        <v>50</v>
      </c>
      <c r="H135" s="188"/>
      <c r="I135" s="191"/>
    </row>
    <row r="136" spans="1:9" ht="13.5" thickBot="1" x14ac:dyDescent="0.4">
      <c r="A136" s="182"/>
      <c r="B136" s="186"/>
      <c r="C136" s="20">
        <v>2022</v>
      </c>
      <c r="D136" s="88" t="s">
        <v>68</v>
      </c>
      <c r="E136" s="89">
        <v>206.1</v>
      </c>
      <c r="F136" s="90" t="s">
        <v>332</v>
      </c>
      <c r="G136" s="2">
        <v>45</v>
      </c>
      <c r="H136" s="189"/>
      <c r="I136" s="192"/>
    </row>
    <row r="137" spans="1:9" ht="13" x14ac:dyDescent="0.35">
      <c r="A137" s="182"/>
      <c r="B137" s="184" t="s">
        <v>89</v>
      </c>
      <c r="C137" s="76">
        <v>2017</v>
      </c>
      <c r="D137" s="77" t="s">
        <v>15</v>
      </c>
      <c r="E137" s="77">
        <v>192.27600000000001</v>
      </c>
      <c r="F137" s="78" t="s">
        <v>333</v>
      </c>
      <c r="G137" s="79">
        <v>40</v>
      </c>
      <c r="H137" s="187">
        <f>G142*15/100</f>
        <v>4.5</v>
      </c>
      <c r="I137" s="190"/>
    </row>
    <row r="138" spans="1:9" ht="13" x14ac:dyDescent="0.35">
      <c r="A138" s="182"/>
      <c r="B138" s="185"/>
      <c r="C138" s="81">
        <v>2018</v>
      </c>
      <c r="D138" s="82" t="s">
        <v>68</v>
      </c>
      <c r="E138" s="82">
        <v>192.32238000000001</v>
      </c>
      <c r="F138" s="83" t="s">
        <v>334</v>
      </c>
      <c r="G138" s="84">
        <v>40</v>
      </c>
      <c r="H138" s="188"/>
      <c r="I138" s="191"/>
    </row>
    <row r="139" spans="1:9" ht="13" x14ac:dyDescent="0.35">
      <c r="A139" s="182"/>
      <c r="B139" s="185"/>
      <c r="C139" s="19">
        <v>2019</v>
      </c>
      <c r="D139" s="85" t="s">
        <v>68</v>
      </c>
      <c r="E139" s="85">
        <v>182.09</v>
      </c>
      <c r="F139" s="83" t="s">
        <v>335</v>
      </c>
      <c r="G139" s="1">
        <v>40</v>
      </c>
      <c r="H139" s="188"/>
      <c r="I139" s="191"/>
    </row>
    <row r="140" spans="1:9" ht="13" x14ac:dyDescent="0.35">
      <c r="A140" s="182"/>
      <c r="B140" s="185"/>
      <c r="C140" s="19">
        <v>2020</v>
      </c>
      <c r="D140" s="85" t="s">
        <v>68</v>
      </c>
      <c r="E140" s="85">
        <v>179.63084000000001</v>
      </c>
      <c r="F140" s="83" t="s">
        <v>336</v>
      </c>
      <c r="G140" s="1">
        <v>35</v>
      </c>
      <c r="H140" s="188"/>
      <c r="I140" s="191"/>
    </row>
    <row r="141" spans="1:9" ht="13" x14ac:dyDescent="0.35">
      <c r="A141" s="182"/>
      <c r="B141" s="185"/>
      <c r="C141" s="19">
        <v>2021</v>
      </c>
      <c r="D141" s="85" t="s">
        <v>68</v>
      </c>
      <c r="E141" s="86">
        <v>176.202</v>
      </c>
      <c r="F141" s="87" t="s">
        <v>152</v>
      </c>
      <c r="G141" s="1">
        <v>25</v>
      </c>
      <c r="H141" s="188"/>
      <c r="I141" s="191"/>
    </row>
    <row r="142" spans="1:9" ht="13.5" thickBot="1" x14ac:dyDescent="0.4">
      <c r="A142" s="182"/>
      <c r="B142" s="186"/>
      <c r="C142" s="20">
        <v>2022</v>
      </c>
      <c r="D142" s="88" t="s">
        <v>68</v>
      </c>
      <c r="E142" s="89">
        <v>234.97200000000001</v>
      </c>
      <c r="F142" s="90" t="s">
        <v>337</v>
      </c>
      <c r="G142" s="2">
        <v>30</v>
      </c>
      <c r="H142" s="189"/>
      <c r="I142" s="192"/>
    </row>
    <row r="143" spans="1:9" ht="13" x14ac:dyDescent="0.35">
      <c r="A143" s="182"/>
      <c r="B143" s="184" t="s">
        <v>338</v>
      </c>
      <c r="C143" s="76">
        <v>2017</v>
      </c>
      <c r="D143" s="77" t="s">
        <v>71</v>
      </c>
      <c r="E143" s="77">
        <v>189.34299999999999</v>
      </c>
      <c r="F143" s="78" t="s">
        <v>339</v>
      </c>
      <c r="G143" s="79">
        <v>40</v>
      </c>
      <c r="H143" s="187">
        <f>G148*15/100</f>
        <v>9.4499999999999993</v>
      </c>
      <c r="I143" s="190" t="s">
        <v>88</v>
      </c>
    </row>
    <row r="144" spans="1:9" ht="13" x14ac:dyDescent="0.35">
      <c r="A144" s="182"/>
      <c r="B144" s="185"/>
      <c r="C144" s="81">
        <v>2018</v>
      </c>
      <c r="D144" s="82" t="s">
        <v>68</v>
      </c>
      <c r="E144" s="82">
        <v>244.54401999999999</v>
      </c>
      <c r="F144" s="83" t="s">
        <v>340</v>
      </c>
      <c r="G144" s="84">
        <v>40</v>
      </c>
      <c r="H144" s="188"/>
      <c r="I144" s="191"/>
    </row>
    <row r="145" spans="1:9" ht="13" x14ac:dyDescent="0.35">
      <c r="A145" s="182"/>
      <c r="B145" s="185"/>
      <c r="C145" s="19">
        <v>2019</v>
      </c>
      <c r="D145" s="85" t="s">
        <v>68</v>
      </c>
      <c r="E145" s="85">
        <v>249.137</v>
      </c>
      <c r="F145" s="83" t="s">
        <v>341</v>
      </c>
      <c r="G145" s="1">
        <v>40</v>
      </c>
      <c r="H145" s="188"/>
      <c r="I145" s="191"/>
    </row>
    <row r="146" spans="1:9" ht="13" x14ac:dyDescent="0.35">
      <c r="A146" s="182"/>
      <c r="B146" s="185"/>
      <c r="C146" s="19">
        <v>2020</v>
      </c>
      <c r="D146" s="85" t="s">
        <v>68</v>
      </c>
      <c r="E146" s="85">
        <v>232.68296000000001</v>
      </c>
      <c r="F146" s="83" t="s">
        <v>342</v>
      </c>
      <c r="G146" s="1">
        <v>55</v>
      </c>
      <c r="H146" s="188"/>
      <c r="I146" s="191"/>
    </row>
    <row r="147" spans="1:9" ht="13" x14ac:dyDescent="0.35">
      <c r="A147" s="182"/>
      <c r="B147" s="185"/>
      <c r="C147" s="19">
        <v>2021</v>
      </c>
      <c r="D147" s="85" t="s">
        <v>68</v>
      </c>
      <c r="E147" s="86">
        <v>206.27600000000001</v>
      </c>
      <c r="F147" s="87" t="s">
        <v>153</v>
      </c>
      <c r="G147" s="1">
        <v>55</v>
      </c>
      <c r="H147" s="188"/>
      <c r="I147" s="191"/>
    </row>
    <row r="148" spans="1:9" ht="13.5" thickBot="1" x14ac:dyDescent="0.4">
      <c r="A148" s="182"/>
      <c r="B148" s="186"/>
      <c r="C148" s="20">
        <v>2022</v>
      </c>
      <c r="D148" s="88" t="s">
        <v>68</v>
      </c>
      <c r="E148" s="89">
        <v>263.71600000000001</v>
      </c>
      <c r="F148" s="90" t="s">
        <v>343</v>
      </c>
      <c r="G148" s="2">
        <v>63</v>
      </c>
      <c r="H148" s="189"/>
      <c r="I148" s="192"/>
    </row>
    <row r="149" spans="1:9" ht="13" x14ac:dyDescent="0.35">
      <c r="A149" s="182"/>
      <c r="B149" s="184" t="s">
        <v>122</v>
      </c>
      <c r="C149" s="76">
        <v>2017</v>
      </c>
      <c r="D149" s="77" t="s">
        <v>9</v>
      </c>
      <c r="E149" s="77" t="s">
        <v>9</v>
      </c>
      <c r="F149" s="78" t="s">
        <v>344</v>
      </c>
      <c r="G149" s="79">
        <v>0</v>
      </c>
      <c r="H149" s="187">
        <f>G154*15/100</f>
        <v>3.75</v>
      </c>
      <c r="I149" s="190" t="s">
        <v>88</v>
      </c>
    </row>
    <row r="150" spans="1:9" ht="13" x14ac:dyDescent="0.35">
      <c r="A150" s="182"/>
      <c r="B150" s="185"/>
      <c r="C150" s="81">
        <v>2018</v>
      </c>
      <c r="D150" s="82" t="s">
        <v>68</v>
      </c>
      <c r="E150" s="82">
        <v>187.69408000000001</v>
      </c>
      <c r="F150" s="83" t="s">
        <v>345</v>
      </c>
      <c r="G150" s="84">
        <v>20</v>
      </c>
      <c r="H150" s="188"/>
      <c r="I150" s="191"/>
    </row>
    <row r="151" spans="1:9" ht="13" x14ac:dyDescent="0.35">
      <c r="A151" s="182"/>
      <c r="B151" s="185"/>
      <c r="C151" s="19">
        <v>2019</v>
      </c>
      <c r="D151" s="85" t="s">
        <v>68</v>
      </c>
      <c r="E151" s="85">
        <v>188.86699999999999</v>
      </c>
      <c r="F151" s="83" t="s">
        <v>346</v>
      </c>
      <c r="G151" s="1">
        <v>30</v>
      </c>
      <c r="H151" s="188"/>
      <c r="I151" s="191"/>
    </row>
    <row r="152" spans="1:9" ht="25.5" customHeight="1" x14ac:dyDescent="0.35">
      <c r="A152" s="182"/>
      <c r="B152" s="185"/>
      <c r="C152" s="19">
        <v>2020</v>
      </c>
      <c r="D152" s="85" t="s">
        <v>68</v>
      </c>
      <c r="E152" s="85">
        <v>190.16247000000001</v>
      </c>
      <c r="F152" s="83" t="s">
        <v>347</v>
      </c>
      <c r="G152" s="1">
        <v>45</v>
      </c>
      <c r="H152" s="188"/>
      <c r="I152" s="191"/>
    </row>
    <row r="153" spans="1:9" ht="13" x14ac:dyDescent="0.35">
      <c r="A153" s="182"/>
      <c r="B153" s="185"/>
      <c r="C153" s="19">
        <v>2021</v>
      </c>
      <c r="D153" s="85" t="s">
        <v>68</v>
      </c>
      <c r="E153" s="86">
        <v>181.74600000000001</v>
      </c>
      <c r="F153" s="87" t="s">
        <v>154</v>
      </c>
      <c r="G153" s="1">
        <v>25</v>
      </c>
      <c r="H153" s="188"/>
      <c r="I153" s="191"/>
    </row>
    <row r="154" spans="1:9" ht="13.5" thickBot="1" x14ac:dyDescent="0.4">
      <c r="A154" s="183"/>
      <c r="B154" s="186"/>
      <c r="C154" s="20">
        <v>2022</v>
      </c>
      <c r="D154" s="88" t="s">
        <v>68</v>
      </c>
      <c r="E154" s="89">
        <v>212.45699999999999</v>
      </c>
      <c r="F154" s="90" t="s">
        <v>348</v>
      </c>
      <c r="G154" s="2">
        <v>25</v>
      </c>
      <c r="H154" s="189"/>
      <c r="I154" s="192"/>
    </row>
    <row r="155" spans="1:9" ht="15" thickBot="1" x14ac:dyDescent="0.4">
      <c r="A155" s="91"/>
      <c r="B155" s="92"/>
      <c r="C155" s="93"/>
      <c r="D155" s="94"/>
      <c r="E155" s="95"/>
      <c r="F155" s="96"/>
      <c r="G155" s="97"/>
      <c r="H155" s="98"/>
      <c r="I155" s="99"/>
    </row>
    <row r="156" spans="1:9" ht="12.75" customHeight="1" x14ac:dyDescent="0.35">
      <c r="A156" s="193" t="s">
        <v>164</v>
      </c>
      <c r="B156" s="184" t="s">
        <v>90</v>
      </c>
      <c r="C156" s="76">
        <v>2017</v>
      </c>
      <c r="D156" s="77" t="s">
        <v>50</v>
      </c>
      <c r="E156" s="77">
        <v>189.81800000000001</v>
      </c>
      <c r="F156" s="78" t="s">
        <v>349</v>
      </c>
      <c r="G156" s="79">
        <v>90</v>
      </c>
      <c r="H156" s="187">
        <f>G161*15/100</f>
        <v>7.5</v>
      </c>
      <c r="I156" s="190" t="s">
        <v>91</v>
      </c>
    </row>
    <row r="157" spans="1:9" ht="12.75" customHeight="1" x14ac:dyDescent="0.35">
      <c r="A157" s="194"/>
      <c r="B157" s="185"/>
      <c r="C157" s="81">
        <v>2018</v>
      </c>
      <c r="D157" s="82" t="s">
        <v>68</v>
      </c>
      <c r="E157" s="82">
        <v>205.09916999999999</v>
      </c>
      <c r="F157" s="83" t="s">
        <v>350</v>
      </c>
      <c r="G157" s="84">
        <v>60</v>
      </c>
      <c r="H157" s="188"/>
      <c r="I157" s="191"/>
    </row>
    <row r="158" spans="1:9" ht="12.75" customHeight="1" x14ac:dyDescent="0.35">
      <c r="A158" s="194"/>
      <c r="B158" s="185"/>
      <c r="C158" s="19">
        <v>2019</v>
      </c>
      <c r="D158" s="85" t="s">
        <v>68</v>
      </c>
      <c r="E158" s="85">
        <v>183.399</v>
      </c>
      <c r="F158" s="83" t="s">
        <v>351</v>
      </c>
      <c r="G158" s="1">
        <v>70</v>
      </c>
      <c r="H158" s="188"/>
      <c r="I158" s="191"/>
    </row>
    <row r="159" spans="1:9" ht="12.75" customHeight="1" x14ac:dyDescent="0.35">
      <c r="A159" s="194"/>
      <c r="B159" s="185"/>
      <c r="C159" s="19">
        <v>2020</v>
      </c>
      <c r="D159" s="85" t="s">
        <v>68</v>
      </c>
      <c r="E159" s="85">
        <v>189.25134</v>
      </c>
      <c r="F159" s="83" t="s">
        <v>352</v>
      </c>
      <c r="G159" s="1">
        <v>70</v>
      </c>
      <c r="H159" s="188"/>
      <c r="I159" s="191"/>
    </row>
    <row r="160" spans="1:9" ht="12.75" customHeight="1" x14ac:dyDescent="0.35">
      <c r="A160" s="194"/>
      <c r="B160" s="185"/>
      <c r="C160" s="19">
        <v>2021</v>
      </c>
      <c r="D160" s="85" t="s">
        <v>68</v>
      </c>
      <c r="E160" s="86">
        <v>194.77620999999999</v>
      </c>
      <c r="F160" s="87" t="s">
        <v>155</v>
      </c>
      <c r="G160" s="1">
        <v>50</v>
      </c>
      <c r="H160" s="188"/>
      <c r="I160" s="191"/>
    </row>
    <row r="161" spans="1:9" ht="13.5" customHeight="1" thickBot="1" x14ac:dyDescent="0.4">
      <c r="A161" s="194"/>
      <c r="B161" s="186"/>
      <c r="C161" s="20">
        <v>2022</v>
      </c>
      <c r="D161" s="88" t="s">
        <v>68</v>
      </c>
      <c r="E161" s="89">
        <v>229.77199999999999</v>
      </c>
      <c r="F161" s="90" t="s">
        <v>353</v>
      </c>
      <c r="G161" s="2">
        <v>50</v>
      </c>
      <c r="H161" s="189"/>
      <c r="I161" s="192"/>
    </row>
    <row r="162" spans="1:9" ht="12.75" customHeight="1" x14ac:dyDescent="0.35">
      <c r="A162" s="194"/>
      <c r="B162" s="184" t="s">
        <v>92</v>
      </c>
      <c r="C162" s="76">
        <v>2017</v>
      </c>
      <c r="D162" s="77" t="s">
        <v>50</v>
      </c>
      <c r="E162" s="77">
        <v>177.80799999999999</v>
      </c>
      <c r="F162" s="78" t="s">
        <v>354</v>
      </c>
      <c r="G162" s="79">
        <v>40</v>
      </c>
      <c r="H162" s="187">
        <f>G167*15/100</f>
        <v>3</v>
      </c>
      <c r="I162" s="190" t="s">
        <v>91</v>
      </c>
    </row>
    <row r="163" spans="1:9" ht="26" x14ac:dyDescent="0.35">
      <c r="A163" s="194"/>
      <c r="B163" s="185"/>
      <c r="C163" s="81">
        <v>2018</v>
      </c>
      <c r="D163" s="82" t="s">
        <v>68</v>
      </c>
      <c r="E163" s="82">
        <v>181.38820999999999</v>
      </c>
      <c r="F163" s="83" t="s">
        <v>355</v>
      </c>
      <c r="G163" s="84">
        <v>40</v>
      </c>
      <c r="H163" s="188"/>
      <c r="I163" s="191"/>
    </row>
    <row r="164" spans="1:9" ht="12.75" customHeight="1" x14ac:dyDescent="0.35">
      <c r="A164" s="194"/>
      <c r="B164" s="185"/>
      <c r="C164" s="19">
        <v>2019</v>
      </c>
      <c r="D164" s="85" t="s">
        <v>68</v>
      </c>
      <c r="E164" s="85">
        <v>177.09299999999999</v>
      </c>
      <c r="F164" s="83" t="s">
        <v>356</v>
      </c>
      <c r="G164" s="1">
        <v>40</v>
      </c>
      <c r="H164" s="188"/>
      <c r="I164" s="191"/>
    </row>
    <row r="165" spans="1:9" ht="12.75" customHeight="1" x14ac:dyDescent="0.35">
      <c r="A165" s="194"/>
      <c r="B165" s="185"/>
      <c r="C165" s="19">
        <v>2020</v>
      </c>
      <c r="D165" s="85" t="s">
        <v>68</v>
      </c>
      <c r="E165" s="85">
        <v>182.55798999999999</v>
      </c>
      <c r="F165" s="83" t="s">
        <v>357</v>
      </c>
      <c r="G165" s="1">
        <v>25</v>
      </c>
      <c r="H165" s="188"/>
      <c r="I165" s="191"/>
    </row>
    <row r="166" spans="1:9" ht="13" x14ac:dyDescent="0.35">
      <c r="A166" s="194"/>
      <c r="B166" s="185"/>
      <c r="C166" s="19">
        <v>2021</v>
      </c>
      <c r="D166" s="85" t="s">
        <v>68</v>
      </c>
      <c r="E166" s="86">
        <v>190.63701</v>
      </c>
      <c r="F166" s="87" t="s">
        <v>123</v>
      </c>
      <c r="G166" s="1">
        <v>20</v>
      </c>
      <c r="H166" s="188"/>
      <c r="I166" s="191"/>
    </row>
    <row r="167" spans="1:9" ht="13.5" customHeight="1" thickBot="1" x14ac:dyDescent="0.4">
      <c r="A167" s="194"/>
      <c r="B167" s="186"/>
      <c r="C167" s="20">
        <v>2022</v>
      </c>
      <c r="D167" s="88" t="s">
        <v>68</v>
      </c>
      <c r="E167" s="89">
        <v>222.23599999999999</v>
      </c>
      <c r="F167" s="90" t="s">
        <v>358</v>
      </c>
      <c r="G167" s="2">
        <v>20</v>
      </c>
      <c r="H167" s="189"/>
      <c r="I167" s="192"/>
    </row>
    <row r="168" spans="1:9" ht="26" x14ac:dyDescent="0.35">
      <c r="A168" s="194"/>
      <c r="B168" s="184" t="s">
        <v>93</v>
      </c>
      <c r="C168" s="76">
        <v>2017</v>
      </c>
      <c r="D168" s="77" t="s">
        <v>50</v>
      </c>
      <c r="E168" s="77">
        <v>187.08600000000001</v>
      </c>
      <c r="F168" s="78" t="s">
        <v>359</v>
      </c>
      <c r="G168" s="79">
        <v>80</v>
      </c>
      <c r="H168" s="187">
        <f>G173*15/100</f>
        <v>12</v>
      </c>
      <c r="I168" s="190" t="s">
        <v>91</v>
      </c>
    </row>
    <row r="169" spans="1:9" ht="13" x14ac:dyDescent="0.35">
      <c r="A169" s="194"/>
      <c r="B169" s="185"/>
      <c r="C169" s="81">
        <v>2018</v>
      </c>
      <c r="D169" s="82" t="s">
        <v>68</v>
      </c>
      <c r="E169" s="82">
        <v>192.07499999999999</v>
      </c>
      <c r="F169" s="83" t="s">
        <v>360</v>
      </c>
      <c r="G169" s="84">
        <v>80</v>
      </c>
      <c r="H169" s="188"/>
      <c r="I169" s="191"/>
    </row>
    <row r="170" spans="1:9" ht="13" x14ac:dyDescent="0.35">
      <c r="A170" s="194"/>
      <c r="B170" s="185"/>
      <c r="C170" s="19">
        <v>2019</v>
      </c>
      <c r="D170" s="85" t="s">
        <v>68</v>
      </c>
      <c r="E170" s="85">
        <v>189.45400000000001</v>
      </c>
      <c r="F170" s="83" t="s">
        <v>361</v>
      </c>
      <c r="G170" s="1">
        <v>90</v>
      </c>
      <c r="H170" s="188"/>
      <c r="I170" s="191"/>
    </row>
    <row r="171" spans="1:9" ht="26" x14ac:dyDescent="0.35">
      <c r="A171" s="194"/>
      <c r="B171" s="185"/>
      <c r="C171" s="19">
        <v>2020</v>
      </c>
      <c r="D171" s="85" t="s">
        <v>68</v>
      </c>
      <c r="E171" s="85">
        <v>197.43678</v>
      </c>
      <c r="F171" s="83" t="s">
        <v>362</v>
      </c>
      <c r="G171" s="1">
        <v>70</v>
      </c>
      <c r="H171" s="188"/>
      <c r="I171" s="191"/>
    </row>
    <row r="172" spans="1:9" ht="12.75" customHeight="1" x14ac:dyDescent="0.35">
      <c r="A172" s="194"/>
      <c r="B172" s="185"/>
      <c r="C172" s="19">
        <v>2021</v>
      </c>
      <c r="D172" s="85" t="s">
        <v>68</v>
      </c>
      <c r="E172" s="86">
        <v>181.833</v>
      </c>
      <c r="F172" s="87" t="s">
        <v>156</v>
      </c>
      <c r="G172" s="1">
        <v>80</v>
      </c>
      <c r="H172" s="188"/>
      <c r="I172" s="191"/>
    </row>
    <row r="173" spans="1:9" ht="13.5" customHeight="1" thickBot="1" x14ac:dyDescent="0.4">
      <c r="A173" s="194"/>
      <c r="B173" s="186"/>
      <c r="C173" s="20">
        <v>2022</v>
      </c>
      <c r="D173" s="88" t="s">
        <v>68</v>
      </c>
      <c r="E173" s="89">
        <v>239.35</v>
      </c>
      <c r="F173" s="90" t="s">
        <v>363</v>
      </c>
      <c r="G173" s="1">
        <v>80</v>
      </c>
      <c r="H173" s="189"/>
      <c r="I173" s="192"/>
    </row>
    <row r="174" spans="1:9" ht="26" x14ac:dyDescent="0.35">
      <c r="A174" s="194"/>
      <c r="B174" s="184" t="s">
        <v>94</v>
      </c>
      <c r="C174" s="76">
        <v>2017</v>
      </c>
      <c r="D174" s="77" t="s">
        <v>50</v>
      </c>
      <c r="E174" s="77">
        <v>186.661</v>
      </c>
      <c r="F174" s="78" t="s">
        <v>364</v>
      </c>
      <c r="G174" s="79">
        <v>60</v>
      </c>
      <c r="H174" s="187">
        <f>G179*15/100</f>
        <v>7.5</v>
      </c>
      <c r="I174" s="190" t="s">
        <v>91</v>
      </c>
    </row>
    <row r="175" spans="1:9" ht="12.75" customHeight="1" x14ac:dyDescent="0.35">
      <c r="A175" s="194"/>
      <c r="B175" s="185"/>
      <c r="C175" s="81">
        <v>2018</v>
      </c>
      <c r="D175" s="82" t="s">
        <v>68</v>
      </c>
      <c r="E175" s="82">
        <v>183.83189999999999</v>
      </c>
      <c r="F175" s="83" t="s">
        <v>365</v>
      </c>
      <c r="G175" s="84">
        <v>60</v>
      </c>
      <c r="H175" s="188"/>
      <c r="I175" s="191"/>
    </row>
    <row r="176" spans="1:9" ht="12.75" customHeight="1" x14ac:dyDescent="0.35">
      <c r="A176" s="194"/>
      <c r="B176" s="185"/>
      <c r="C176" s="19">
        <v>2019</v>
      </c>
      <c r="D176" s="85" t="s">
        <v>68</v>
      </c>
      <c r="E176" s="85">
        <v>188.92</v>
      </c>
      <c r="F176" s="83" t="s">
        <v>366</v>
      </c>
      <c r="G176" s="1">
        <v>70</v>
      </c>
      <c r="H176" s="188"/>
      <c r="I176" s="191"/>
    </row>
    <row r="177" spans="1:9" ht="12.75" customHeight="1" x14ac:dyDescent="0.35">
      <c r="A177" s="194"/>
      <c r="B177" s="185"/>
      <c r="C177" s="19">
        <v>2020</v>
      </c>
      <c r="D177" s="85" t="s">
        <v>68</v>
      </c>
      <c r="E177" s="85">
        <v>169.93529000000001</v>
      </c>
      <c r="F177" s="83" t="s">
        <v>367</v>
      </c>
      <c r="G177" s="1">
        <v>60</v>
      </c>
      <c r="H177" s="188"/>
      <c r="I177" s="191"/>
    </row>
    <row r="178" spans="1:9" ht="12.75" customHeight="1" x14ac:dyDescent="0.35">
      <c r="A178" s="194"/>
      <c r="B178" s="185"/>
      <c r="C178" s="19">
        <v>2021</v>
      </c>
      <c r="D178" s="85" t="s">
        <v>68</v>
      </c>
      <c r="E178" s="86">
        <v>170.02699999999999</v>
      </c>
      <c r="F178" s="87" t="s">
        <v>157</v>
      </c>
      <c r="G178" s="1">
        <v>50</v>
      </c>
      <c r="H178" s="188"/>
      <c r="I178" s="191"/>
    </row>
    <row r="179" spans="1:9" ht="13.5" customHeight="1" thickBot="1" x14ac:dyDescent="0.4">
      <c r="A179" s="194"/>
      <c r="B179" s="186"/>
      <c r="C179" s="20">
        <v>2022</v>
      </c>
      <c r="D179" s="88" t="s">
        <v>68</v>
      </c>
      <c r="E179" s="89">
        <v>233.172</v>
      </c>
      <c r="F179" s="90" t="s">
        <v>368</v>
      </c>
      <c r="G179" s="1">
        <v>50</v>
      </c>
      <c r="H179" s="189"/>
      <c r="I179" s="192"/>
    </row>
    <row r="180" spans="1:9" ht="12.75" customHeight="1" x14ac:dyDescent="0.35">
      <c r="A180" s="194"/>
      <c r="B180" s="184" t="s">
        <v>52</v>
      </c>
      <c r="C180" s="76">
        <v>2017</v>
      </c>
      <c r="D180" s="77" t="s">
        <v>19</v>
      </c>
      <c r="E180" s="77">
        <v>173.33799999999999</v>
      </c>
      <c r="F180" s="78" t="s">
        <v>369</v>
      </c>
      <c r="G180" s="79">
        <v>50</v>
      </c>
      <c r="H180" s="187">
        <f>G185*15/100</f>
        <v>6</v>
      </c>
      <c r="I180" s="190" t="s">
        <v>91</v>
      </c>
    </row>
    <row r="181" spans="1:9" ht="12.75" customHeight="1" x14ac:dyDescent="0.35">
      <c r="A181" s="194"/>
      <c r="B181" s="185"/>
      <c r="C181" s="81">
        <v>2018</v>
      </c>
      <c r="D181" s="82" t="s">
        <v>68</v>
      </c>
      <c r="E181" s="82">
        <v>193.22629000000001</v>
      </c>
      <c r="F181" s="83" t="s">
        <v>370</v>
      </c>
      <c r="G181" s="84">
        <v>50</v>
      </c>
      <c r="H181" s="188"/>
      <c r="I181" s="191"/>
    </row>
    <row r="182" spans="1:9" ht="12.75" customHeight="1" x14ac:dyDescent="0.35">
      <c r="A182" s="194"/>
      <c r="B182" s="185"/>
      <c r="C182" s="19">
        <v>2019</v>
      </c>
      <c r="D182" s="85" t="s">
        <v>68</v>
      </c>
      <c r="E182" s="85">
        <v>189.02799999999999</v>
      </c>
      <c r="F182" s="83" t="s">
        <v>371</v>
      </c>
      <c r="G182" s="1">
        <v>50</v>
      </c>
      <c r="H182" s="188"/>
      <c r="I182" s="191"/>
    </row>
    <row r="183" spans="1:9" ht="12.75" customHeight="1" x14ac:dyDescent="0.35">
      <c r="A183" s="194"/>
      <c r="B183" s="185"/>
      <c r="C183" s="19">
        <v>2020</v>
      </c>
      <c r="D183" s="85" t="s">
        <v>68</v>
      </c>
      <c r="E183" s="85">
        <v>200.13054</v>
      </c>
      <c r="F183" s="83" t="s">
        <v>372</v>
      </c>
      <c r="G183" s="1">
        <v>35</v>
      </c>
      <c r="H183" s="188"/>
      <c r="I183" s="191"/>
    </row>
    <row r="184" spans="1:9" ht="12.75" customHeight="1" x14ac:dyDescent="0.35">
      <c r="A184" s="194"/>
      <c r="B184" s="185"/>
      <c r="C184" s="19">
        <v>2021</v>
      </c>
      <c r="D184" s="85" t="s">
        <v>68</v>
      </c>
      <c r="E184" s="86">
        <v>194.55699999999999</v>
      </c>
      <c r="F184" s="87" t="s">
        <v>158</v>
      </c>
      <c r="G184" s="1">
        <v>30</v>
      </c>
      <c r="H184" s="188"/>
      <c r="I184" s="191"/>
    </row>
    <row r="185" spans="1:9" ht="13.5" customHeight="1" thickBot="1" x14ac:dyDescent="0.4">
      <c r="A185" s="194"/>
      <c r="B185" s="186"/>
      <c r="C185" s="20">
        <v>2022</v>
      </c>
      <c r="D185" s="88" t="s">
        <v>68</v>
      </c>
      <c r="E185" s="89">
        <v>211.636</v>
      </c>
      <c r="F185" s="90" t="s">
        <v>373</v>
      </c>
      <c r="G185" s="2">
        <v>40</v>
      </c>
      <c r="H185" s="189"/>
      <c r="I185" s="192"/>
    </row>
    <row r="186" spans="1:9" ht="12.75" customHeight="1" x14ac:dyDescent="0.35">
      <c r="A186" s="194"/>
      <c r="B186" s="184" t="s">
        <v>95</v>
      </c>
      <c r="C186" s="76">
        <v>2017</v>
      </c>
      <c r="D186" s="77" t="s">
        <v>50</v>
      </c>
      <c r="E186" s="77">
        <v>171.02199999999999</v>
      </c>
      <c r="F186" s="78" t="s">
        <v>374</v>
      </c>
      <c r="G186" s="79">
        <v>80</v>
      </c>
      <c r="H186" s="187">
        <f>G191*15/100</f>
        <v>4.5</v>
      </c>
      <c r="I186" s="190" t="s">
        <v>91</v>
      </c>
    </row>
    <row r="187" spans="1:9" ht="12.75" customHeight="1" x14ac:dyDescent="0.35">
      <c r="A187" s="194"/>
      <c r="B187" s="185"/>
      <c r="C187" s="81">
        <v>2018</v>
      </c>
      <c r="D187" s="82" t="s">
        <v>68</v>
      </c>
      <c r="E187" s="82">
        <v>172.08924999999999</v>
      </c>
      <c r="F187" s="83" t="s">
        <v>375</v>
      </c>
      <c r="G187" s="84">
        <v>80</v>
      </c>
      <c r="H187" s="188"/>
      <c r="I187" s="191"/>
    </row>
    <row r="188" spans="1:9" ht="12.75" customHeight="1" x14ac:dyDescent="0.35">
      <c r="A188" s="194"/>
      <c r="B188" s="185"/>
      <c r="C188" s="19">
        <v>2019</v>
      </c>
      <c r="D188" s="85" t="s">
        <v>68</v>
      </c>
      <c r="E188" s="85">
        <v>172.26499999999999</v>
      </c>
      <c r="F188" s="83" t="s">
        <v>376</v>
      </c>
      <c r="G188" s="1">
        <v>70</v>
      </c>
      <c r="H188" s="188"/>
      <c r="I188" s="191"/>
    </row>
    <row r="189" spans="1:9" ht="12.75" customHeight="1" x14ac:dyDescent="0.35">
      <c r="A189" s="194"/>
      <c r="B189" s="185"/>
      <c r="C189" s="19">
        <v>2020</v>
      </c>
      <c r="D189" s="85" t="s">
        <v>377</v>
      </c>
      <c r="E189" s="85">
        <v>174.21093999999999</v>
      </c>
      <c r="F189" s="83" t="s">
        <v>378</v>
      </c>
      <c r="G189" s="1">
        <v>50</v>
      </c>
      <c r="H189" s="188"/>
      <c r="I189" s="191"/>
    </row>
    <row r="190" spans="1:9" ht="12.75" customHeight="1" x14ac:dyDescent="0.35">
      <c r="A190" s="194"/>
      <c r="B190" s="185"/>
      <c r="C190" s="19">
        <v>2021</v>
      </c>
      <c r="D190" s="85" t="s">
        <v>68</v>
      </c>
      <c r="E190" s="86">
        <v>201.35480999999999</v>
      </c>
      <c r="F190" s="87" t="s">
        <v>124</v>
      </c>
      <c r="G190" s="1">
        <v>40</v>
      </c>
      <c r="H190" s="188"/>
      <c r="I190" s="191"/>
    </row>
    <row r="191" spans="1:9" ht="13.5" customHeight="1" thickBot="1" x14ac:dyDescent="0.4">
      <c r="A191" s="194"/>
      <c r="B191" s="186"/>
      <c r="C191" s="20">
        <v>2022</v>
      </c>
      <c r="D191" s="88" t="s">
        <v>68</v>
      </c>
      <c r="E191" s="89">
        <v>215.40700000000001</v>
      </c>
      <c r="F191" s="90" t="s">
        <v>379</v>
      </c>
      <c r="G191" s="2">
        <v>30</v>
      </c>
      <c r="H191" s="189"/>
      <c r="I191" s="192"/>
    </row>
    <row r="192" spans="1:9" ht="13" x14ac:dyDescent="0.35">
      <c r="A192" s="194"/>
      <c r="B192" s="184" t="s">
        <v>96</v>
      </c>
      <c r="C192" s="76">
        <v>2017</v>
      </c>
      <c r="D192" s="77" t="s">
        <v>71</v>
      </c>
      <c r="E192" s="77">
        <v>198.773</v>
      </c>
      <c r="F192" s="78" t="s">
        <v>380</v>
      </c>
      <c r="G192" s="79">
        <v>40</v>
      </c>
      <c r="H192" s="187">
        <f>G197*15/100</f>
        <v>2.25</v>
      </c>
      <c r="I192" s="190" t="s">
        <v>91</v>
      </c>
    </row>
    <row r="193" spans="1:9" ht="25.5" customHeight="1" x14ac:dyDescent="0.35">
      <c r="A193" s="194"/>
      <c r="B193" s="185"/>
      <c r="C193" s="81">
        <v>2018</v>
      </c>
      <c r="D193" s="82" t="s">
        <v>68</v>
      </c>
      <c r="E193" s="82">
        <v>183.28621999999999</v>
      </c>
      <c r="F193" s="83" t="s">
        <v>381</v>
      </c>
      <c r="G193" s="84">
        <v>40</v>
      </c>
      <c r="H193" s="188"/>
      <c r="I193" s="191"/>
    </row>
    <row r="194" spans="1:9" ht="26" x14ac:dyDescent="0.35">
      <c r="A194" s="194"/>
      <c r="B194" s="185"/>
      <c r="C194" s="19">
        <v>2019</v>
      </c>
      <c r="D194" s="85" t="s">
        <v>68</v>
      </c>
      <c r="E194" s="85">
        <v>189.495</v>
      </c>
      <c r="F194" s="83" t="s">
        <v>382</v>
      </c>
      <c r="G194" s="1">
        <v>40</v>
      </c>
      <c r="H194" s="188"/>
      <c r="I194" s="191"/>
    </row>
    <row r="195" spans="1:9" ht="26" x14ac:dyDescent="0.35">
      <c r="A195" s="194"/>
      <c r="B195" s="185"/>
      <c r="C195" s="19">
        <v>2020</v>
      </c>
      <c r="D195" s="85" t="s">
        <v>68</v>
      </c>
      <c r="E195" s="85">
        <v>198.00443000000001</v>
      </c>
      <c r="F195" s="83" t="s">
        <v>383</v>
      </c>
      <c r="G195" s="1">
        <v>25</v>
      </c>
      <c r="H195" s="188"/>
      <c r="I195" s="191"/>
    </row>
    <row r="196" spans="1:9" ht="12.75" customHeight="1" x14ac:dyDescent="0.35">
      <c r="A196" s="194"/>
      <c r="B196" s="185"/>
      <c r="C196" s="19">
        <v>2021</v>
      </c>
      <c r="D196" s="85" t="s">
        <v>68</v>
      </c>
      <c r="E196" s="86">
        <v>199.91900000000001</v>
      </c>
      <c r="F196" s="87" t="s">
        <v>384</v>
      </c>
      <c r="G196" s="1">
        <v>15</v>
      </c>
      <c r="H196" s="188"/>
      <c r="I196" s="191"/>
    </row>
    <row r="197" spans="1:9" ht="13.5" customHeight="1" thickBot="1" x14ac:dyDescent="0.4">
      <c r="A197" s="194"/>
      <c r="B197" s="186"/>
      <c r="C197" s="20">
        <v>2022</v>
      </c>
      <c r="D197" s="88" t="s">
        <v>68</v>
      </c>
      <c r="E197" s="89">
        <v>198.03800000000001</v>
      </c>
      <c r="F197" s="90" t="s">
        <v>385</v>
      </c>
      <c r="G197" s="2">
        <v>15</v>
      </c>
      <c r="H197" s="189"/>
      <c r="I197" s="192"/>
    </row>
    <row r="198" spans="1:9" ht="12.75" customHeight="1" x14ac:dyDescent="0.35">
      <c r="A198" s="194"/>
      <c r="B198" s="184" t="s">
        <v>97</v>
      </c>
      <c r="C198" s="76">
        <v>2017</v>
      </c>
      <c r="D198" s="77" t="s">
        <v>50</v>
      </c>
      <c r="E198" s="77">
        <v>202.15700000000001</v>
      </c>
      <c r="F198" s="78" t="s">
        <v>386</v>
      </c>
      <c r="G198" s="79">
        <v>80</v>
      </c>
      <c r="H198" s="187">
        <f>G203*15/100</f>
        <v>7.5</v>
      </c>
      <c r="I198" s="190" t="s">
        <v>91</v>
      </c>
    </row>
    <row r="199" spans="1:9" ht="12.75" customHeight="1" x14ac:dyDescent="0.35">
      <c r="A199" s="194"/>
      <c r="B199" s="185"/>
      <c r="C199" s="81">
        <v>2018</v>
      </c>
      <c r="D199" s="82" t="s">
        <v>68</v>
      </c>
      <c r="E199" s="82">
        <v>219.80765</v>
      </c>
      <c r="F199" s="83" t="s">
        <v>387</v>
      </c>
      <c r="G199" s="84">
        <v>80</v>
      </c>
      <c r="H199" s="188"/>
      <c r="I199" s="191"/>
    </row>
    <row r="200" spans="1:9" ht="26" x14ac:dyDescent="0.35">
      <c r="A200" s="194"/>
      <c r="B200" s="185"/>
      <c r="C200" s="19">
        <v>2019</v>
      </c>
      <c r="D200" s="85" t="s">
        <v>68</v>
      </c>
      <c r="E200" s="85">
        <v>180.03899999999999</v>
      </c>
      <c r="F200" s="83" t="s">
        <v>388</v>
      </c>
      <c r="G200" s="1">
        <v>70</v>
      </c>
      <c r="H200" s="188"/>
      <c r="I200" s="191"/>
    </row>
    <row r="201" spans="1:9" ht="12.75" customHeight="1" x14ac:dyDescent="0.35">
      <c r="A201" s="194"/>
      <c r="B201" s="185"/>
      <c r="C201" s="19">
        <v>2020</v>
      </c>
      <c r="D201" s="85" t="s">
        <v>68</v>
      </c>
      <c r="E201" s="85">
        <v>177.59488999999999</v>
      </c>
      <c r="F201" s="83" t="s">
        <v>389</v>
      </c>
      <c r="G201" s="1">
        <v>55</v>
      </c>
      <c r="H201" s="188"/>
      <c r="I201" s="191"/>
    </row>
    <row r="202" spans="1:9" ht="12.75" customHeight="1" x14ac:dyDescent="0.35">
      <c r="A202" s="194"/>
      <c r="B202" s="185"/>
      <c r="C202" s="19">
        <v>2021</v>
      </c>
      <c r="D202" s="85"/>
      <c r="E202" s="86">
        <v>186.71</v>
      </c>
      <c r="F202" s="87" t="s">
        <v>125</v>
      </c>
      <c r="G202" s="1">
        <v>50</v>
      </c>
      <c r="H202" s="188"/>
      <c r="I202" s="191"/>
    </row>
    <row r="203" spans="1:9" ht="13.5" customHeight="1" thickBot="1" x14ac:dyDescent="0.4">
      <c r="A203" s="194"/>
      <c r="B203" s="186"/>
      <c r="C203" s="20">
        <v>2022</v>
      </c>
      <c r="D203" s="88" t="s">
        <v>68</v>
      </c>
      <c r="E203" s="89">
        <v>234.959</v>
      </c>
      <c r="F203" s="90" t="s">
        <v>390</v>
      </c>
      <c r="G203" s="2">
        <v>50</v>
      </c>
      <c r="H203" s="189"/>
      <c r="I203" s="192"/>
    </row>
    <row r="204" spans="1:9" ht="12.75" customHeight="1" x14ac:dyDescent="0.35">
      <c r="A204" s="194"/>
      <c r="B204" s="184" t="s">
        <v>98</v>
      </c>
      <c r="C204" s="76">
        <v>2017</v>
      </c>
      <c r="D204" s="77" t="s">
        <v>50</v>
      </c>
      <c r="E204" s="77">
        <v>211.61099999999999</v>
      </c>
      <c r="F204" s="78" t="s">
        <v>391</v>
      </c>
      <c r="G204" s="79">
        <v>90</v>
      </c>
      <c r="H204" s="187">
        <f>G209*15/100</f>
        <v>12</v>
      </c>
      <c r="I204" s="190" t="s">
        <v>91</v>
      </c>
    </row>
    <row r="205" spans="1:9" ht="12.75" customHeight="1" x14ac:dyDescent="0.35">
      <c r="A205" s="194"/>
      <c r="B205" s="185"/>
      <c r="C205" s="81">
        <v>2018</v>
      </c>
      <c r="D205" s="82" t="s">
        <v>68</v>
      </c>
      <c r="E205" s="82">
        <v>221.41300000000001</v>
      </c>
      <c r="F205" s="83" t="s">
        <v>392</v>
      </c>
      <c r="G205" s="84">
        <v>90</v>
      </c>
      <c r="H205" s="188"/>
      <c r="I205" s="191"/>
    </row>
    <row r="206" spans="1:9" ht="13" x14ac:dyDescent="0.35">
      <c r="A206" s="194"/>
      <c r="B206" s="185"/>
      <c r="C206" s="19">
        <v>2019</v>
      </c>
      <c r="D206" s="85" t="s">
        <v>68</v>
      </c>
      <c r="E206" s="85">
        <v>185.31399999999999</v>
      </c>
      <c r="F206" s="83" t="s">
        <v>393</v>
      </c>
      <c r="G206" s="1">
        <v>90</v>
      </c>
      <c r="H206" s="188"/>
      <c r="I206" s="191"/>
    </row>
    <row r="207" spans="1:9" ht="12.75" customHeight="1" x14ac:dyDescent="0.35">
      <c r="A207" s="194"/>
      <c r="B207" s="185"/>
      <c r="C207" s="19">
        <v>2020</v>
      </c>
      <c r="D207" s="85" t="s">
        <v>68</v>
      </c>
      <c r="E207" s="85">
        <v>199.85975999999999</v>
      </c>
      <c r="F207" s="83" t="s">
        <v>394</v>
      </c>
      <c r="G207" s="1">
        <v>80</v>
      </c>
      <c r="H207" s="188"/>
      <c r="I207" s="191"/>
    </row>
    <row r="208" spans="1:9" ht="12.75" customHeight="1" x14ac:dyDescent="0.35">
      <c r="A208" s="194"/>
      <c r="B208" s="185"/>
      <c r="C208" s="19">
        <v>2021</v>
      </c>
      <c r="D208" s="85" t="s">
        <v>68</v>
      </c>
      <c r="E208" s="86">
        <v>194.684</v>
      </c>
      <c r="F208" s="87" t="s">
        <v>395</v>
      </c>
      <c r="G208" s="1">
        <v>80</v>
      </c>
      <c r="H208" s="188"/>
      <c r="I208" s="191"/>
    </row>
    <row r="209" spans="1:9" ht="13.5" customHeight="1" thickBot="1" x14ac:dyDescent="0.4">
      <c r="A209" s="194"/>
      <c r="B209" s="186"/>
      <c r="C209" s="20">
        <v>2022</v>
      </c>
      <c r="D209" s="88" t="s">
        <v>68</v>
      </c>
      <c r="E209" s="89">
        <v>242.72</v>
      </c>
      <c r="F209" s="90" t="s">
        <v>396</v>
      </c>
      <c r="G209" s="2">
        <v>80</v>
      </c>
      <c r="H209" s="189"/>
      <c r="I209" s="192"/>
    </row>
    <row r="210" spans="1:9" ht="12.75" customHeight="1" x14ac:dyDescent="0.35">
      <c r="A210" s="194"/>
      <c r="B210" s="184" t="s">
        <v>99</v>
      </c>
      <c r="C210" s="76">
        <v>2017</v>
      </c>
      <c r="D210" s="77" t="s">
        <v>71</v>
      </c>
      <c r="E210" s="77">
        <v>186.49600000000001</v>
      </c>
      <c r="F210" s="78" t="s">
        <v>397</v>
      </c>
      <c r="G210" s="79">
        <v>60</v>
      </c>
      <c r="H210" s="187">
        <f>G215*15/100</f>
        <v>3</v>
      </c>
      <c r="I210" s="190" t="s">
        <v>91</v>
      </c>
    </row>
    <row r="211" spans="1:9" ht="12.75" customHeight="1" x14ac:dyDescent="0.35">
      <c r="A211" s="194"/>
      <c r="B211" s="185"/>
      <c r="C211" s="81">
        <v>2018</v>
      </c>
      <c r="D211" s="82" t="s">
        <v>68</v>
      </c>
      <c r="E211" s="82">
        <v>169.76288</v>
      </c>
      <c r="F211" s="83" t="s">
        <v>398</v>
      </c>
      <c r="G211" s="84">
        <v>40</v>
      </c>
      <c r="H211" s="188"/>
      <c r="I211" s="191"/>
    </row>
    <row r="212" spans="1:9" ht="25.5" customHeight="1" x14ac:dyDescent="0.35">
      <c r="A212" s="194"/>
      <c r="B212" s="185"/>
      <c r="C212" s="19">
        <v>2019</v>
      </c>
      <c r="D212" s="85" t="s">
        <v>68</v>
      </c>
      <c r="E212" s="85">
        <v>187.554</v>
      </c>
      <c r="F212" s="83" t="s">
        <v>399</v>
      </c>
      <c r="G212" s="1">
        <v>40</v>
      </c>
      <c r="H212" s="188"/>
      <c r="I212" s="191"/>
    </row>
    <row r="213" spans="1:9" ht="12.75" customHeight="1" x14ac:dyDescent="0.35">
      <c r="A213" s="194"/>
      <c r="B213" s="185"/>
      <c r="C213" s="19">
        <v>2020</v>
      </c>
      <c r="D213" s="85" t="s">
        <v>68</v>
      </c>
      <c r="E213" s="85">
        <v>180.55134000000001</v>
      </c>
      <c r="F213" s="83" t="s">
        <v>400</v>
      </c>
      <c r="G213" s="1">
        <v>25</v>
      </c>
      <c r="H213" s="188"/>
      <c r="I213" s="191"/>
    </row>
    <row r="214" spans="1:9" ht="12.75" customHeight="1" x14ac:dyDescent="0.35">
      <c r="A214" s="194"/>
      <c r="B214" s="185"/>
      <c r="C214" s="19">
        <v>2021</v>
      </c>
      <c r="D214" s="85" t="s">
        <v>68</v>
      </c>
      <c r="E214" s="86">
        <v>272.46496000000002</v>
      </c>
      <c r="F214" s="87" t="s">
        <v>126</v>
      </c>
      <c r="G214" s="1">
        <v>20</v>
      </c>
      <c r="H214" s="188"/>
      <c r="I214" s="191"/>
    </row>
    <row r="215" spans="1:9" ht="13.5" customHeight="1" thickBot="1" x14ac:dyDescent="0.4">
      <c r="A215" s="194"/>
      <c r="B215" s="186"/>
      <c r="C215" s="20">
        <v>2022</v>
      </c>
      <c r="D215" s="88" t="s">
        <v>68</v>
      </c>
      <c r="E215" s="89">
        <v>214.11699999999999</v>
      </c>
      <c r="F215" s="90" t="s">
        <v>401</v>
      </c>
      <c r="G215" s="2">
        <v>20</v>
      </c>
      <c r="H215" s="189"/>
      <c r="I215" s="192"/>
    </row>
    <row r="216" spans="1:9" ht="26" x14ac:dyDescent="0.35">
      <c r="A216" s="194"/>
      <c r="B216" s="184" t="s">
        <v>100</v>
      </c>
      <c r="C216" s="76">
        <v>2017</v>
      </c>
      <c r="D216" s="77" t="s">
        <v>71</v>
      </c>
      <c r="E216" s="77">
        <v>175.09899999999999</v>
      </c>
      <c r="F216" s="78" t="s">
        <v>402</v>
      </c>
      <c r="G216" s="79">
        <v>80</v>
      </c>
      <c r="H216" s="187">
        <f>G221*15/100</f>
        <v>4.5</v>
      </c>
      <c r="I216" s="190" t="s">
        <v>91</v>
      </c>
    </row>
    <row r="217" spans="1:9" ht="13" x14ac:dyDescent="0.35">
      <c r="A217" s="194"/>
      <c r="B217" s="185"/>
      <c r="C217" s="81">
        <v>2018</v>
      </c>
      <c r="D217" s="82" t="s">
        <v>68</v>
      </c>
      <c r="E217" s="82">
        <v>200.66825</v>
      </c>
      <c r="F217" s="83" t="s">
        <v>403</v>
      </c>
      <c r="G217" s="84">
        <v>60</v>
      </c>
      <c r="H217" s="188"/>
      <c r="I217" s="191"/>
    </row>
    <row r="218" spans="1:9" ht="12.75" customHeight="1" x14ac:dyDescent="0.35">
      <c r="A218" s="194"/>
      <c r="B218" s="185"/>
      <c r="C218" s="19">
        <v>2019</v>
      </c>
      <c r="D218" s="85" t="s">
        <v>68</v>
      </c>
      <c r="E218" s="85">
        <v>183.011</v>
      </c>
      <c r="F218" s="83" t="s">
        <v>404</v>
      </c>
      <c r="G218" s="1">
        <v>60</v>
      </c>
      <c r="H218" s="188"/>
      <c r="I218" s="191"/>
    </row>
    <row r="219" spans="1:9" ht="12.75" customHeight="1" x14ac:dyDescent="0.35">
      <c r="A219" s="194"/>
      <c r="B219" s="185"/>
      <c r="C219" s="19">
        <v>2020</v>
      </c>
      <c r="D219" s="85" t="s">
        <v>68</v>
      </c>
      <c r="E219" s="85">
        <v>190.14296999999999</v>
      </c>
      <c r="F219" s="83" t="s">
        <v>405</v>
      </c>
      <c r="G219" s="1">
        <v>45</v>
      </c>
      <c r="H219" s="188"/>
      <c r="I219" s="191"/>
    </row>
    <row r="220" spans="1:9" ht="12.75" customHeight="1" x14ac:dyDescent="0.35">
      <c r="A220" s="194"/>
      <c r="B220" s="185"/>
      <c r="C220" s="19">
        <v>2021</v>
      </c>
      <c r="D220" s="85" t="s">
        <v>68</v>
      </c>
      <c r="E220" s="86">
        <v>171.04455999999999</v>
      </c>
      <c r="F220" s="87" t="s">
        <v>159</v>
      </c>
      <c r="G220" s="1">
        <v>30</v>
      </c>
      <c r="H220" s="188"/>
      <c r="I220" s="191"/>
    </row>
    <row r="221" spans="1:9" ht="13.5" customHeight="1" thickBot="1" x14ac:dyDescent="0.4">
      <c r="A221" s="194"/>
      <c r="B221" s="186"/>
      <c r="C221" s="20">
        <v>2022</v>
      </c>
      <c r="D221" s="88" t="s">
        <v>68</v>
      </c>
      <c r="E221" s="89">
        <v>215.75399999999999</v>
      </c>
      <c r="F221" s="90" t="s">
        <v>406</v>
      </c>
      <c r="G221" s="2">
        <v>30</v>
      </c>
      <c r="H221" s="189"/>
      <c r="I221" s="192"/>
    </row>
    <row r="222" spans="1:9" ht="12.75" customHeight="1" x14ac:dyDescent="0.35">
      <c r="A222" s="194"/>
      <c r="B222" s="184" t="s">
        <v>101</v>
      </c>
      <c r="C222" s="76">
        <v>2017</v>
      </c>
      <c r="D222" s="77" t="s">
        <v>71</v>
      </c>
      <c r="E222" s="77">
        <v>179.75700000000001</v>
      </c>
      <c r="F222" s="78" t="s">
        <v>407</v>
      </c>
      <c r="G222" s="79">
        <v>50</v>
      </c>
      <c r="H222" s="187">
        <f>G227*15/100</f>
        <v>6.75</v>
      </c>
      <c r="I222" s="190" t="s">
        <v>91</v>
      </c>
    </row>
    <row r="223" spans="1:9" ht="26" x14ac:dyDescent="0.35">
      <c r="A223" s="194"/>
      <c r="B223" s="185"/>
      <c r="C223" s="81">
        <v>2018</v>
      </c>
      <c r="D223" s="82" t="s">
        <v>68</v>
      </c>
      <c r="E223" s="82">
        <v>193.73192</v>
      </c>
      <c r="F223" s="83" t="s">
        <v>408</v>
      </c>
      <c r="G223" s="84">
        <v>40</v>
      </c>
      <c r="H223" s="188"/>
      <c r="I223" s="191"/>
    </row>
    <row r="224" spans="1:9" ht="26" x14ac:dyDescent="0.35">
      <c r="A224" s="194"/>
      <c r="B224" s="185"/>
      <c r="C224" s="19">
        <v>2019</v>
      </c>
      <c r="D224" s="85" t="s">
        <v>68</v>
      </c>
      <c r="E224" s="85">
        <v>170.959</v>
      </c>
      <c r="F224" s="83" t="s">
        <v>409</v>
      </c>
      <c r="G224" s="1">
        <v>40</v>
      </c>
      <c r="H224" s="188"/>
      <c r="I224" s="191"/>
    </row>
    <row r="225" spans="1:9" ht="26" x14ac:dyDescent="0.35">
      <c r="A225" s="194"/>
      <c r="B225" s="185"/>
      <c r="C225" s="19">
        <v>2020</v>
      </c>
      <c r="D225" s="85" t="s">
        <v>68</v>
      </c>
      <c r="E225" s="85">
        <v>190.02960999999999</v>
      </c>
      <c r="F225" s="83" t="s">
        <v>410</v>
      </c>
      <c r="G225" s="1">
        <v>35</v>
      </c>
      <c r="H225" s="188"/>
      <c r="I225" s="191"/>
    </row>
    <row r="226" spans="1:9" ht="12.75" customHeight="1" x14ac:dyDescent="0.35">
      <c r="A226" s="194"/>
      <c r="B226" s="185"/>
      <c r="C226" s="19">
        <v>2021</v>
      </c>
      <c r="D226" s="85" t="s">
        <v>68</v>
      </c>
      <c r="E226" s="86">
        <v>184.83471</v>
      </c>
      <c r="F226" s="87" t="s">
        <v>128</v>
      </c>
      <c r="G226" s="1">
        <v>35</v>
      </c>
      <c r="H226" s="188"/>
      <c r="I226" s="191"/>
    </row>
    <row r="227" spans="1:9" ht="13.5" customHeight="1" thickBot="1" x14ac:dyDescent="0.4">
      <c r="A227" s="194"/>
      <c r="B227" s="186"/>
      <c r="C227" s="20">
        <v>2022</v>
      </c>
      <c r="D227" s="88" t="s">
        <v>68</v>
      </c>
      <c r="E227" s="89">
        <v>222.50399999999999</v>
      </c>
      <c r="F227" s="90" t="s">
        <v>411</v>
      </c>
      <c r="G227" s="2">
        <v>45</v>
      </c>
      <c r="H227" s="189"/>
      <c r="I227" s="192"/>
    </row>
    <row r="228" spans="1:9" ht="13" x14ac:dyDescent="0.35">
      <c r="A228" s="194"/>
      <c r="B228" s="184" t="s">
        <v>102</v>
      </c>
      <c r="C228" s="76">
        <v>2017</v>
      </c>
      <c r="D228" s="77" t="s">
        <v>71</v>
      </c>
      <c r="E228" s="77">
        <v>187.38800000000001</v>
      </c>
      <c r="F228" s="78" t="s">
        <v>412</v>
      </c>
      <c r="G228" s="79">
        <v>40</v>
      </c>
      <c r="H228" s="187">
        <f>G233*15/100</f>
        <v>3</v>
      </c>
      <c r="I228" s="190" t="s">
        <v>91</v>
      </c>
    </row>
    <row r="229" spans="1:9" ht="25.5" customHeight="1" x14ac:dyDescent="0.35">
      <c r="A229" s="194"/>
      <c r="B229" s="185"/>
      <c r="C229" s="81">
        <v>2018</v>
      </c>
      <c r="D229" s="82" t="s">
        <v>68</v>
      </c>
      <c r="E229" s="82">
        <v>185.24842000000001</v>
      </c>
      <c r="F229" s="83" t="s">
        <v>413</v>
      </c>
      <c r="G229" s="84">
        <v>30</v>
      </c>
      <c r="H229" s="188"/>
      <c r="I229" s="191"/>
    </row>
    <row r="230" spans="1:9" ht="12.75" customHeight="1" x14ac:dyDescent="0.35">
      <c r="A230" s="194"/>
      <c r="B230" s="185"/>
      <c r="C230" s="19">
        <v>2019</v>
      </c>
      <c r="D230" s="85" t="s">
        <v>68</v>
      </c>
      <c r="E230" s="85">
        <v>185.91399999999999</v>
      </c>
      <c r="F230" s="83" t="s">
        <v>414</v>
      </c>
      <c r="G230" s="1">
        <v>30</v>
      </c>
      <c r="H230" s="188"/>
      <c r="I230" s="191"/>
    </row>
    <row r="231" spans="1:9" ht="26" x14ac:dyDescent="0.35">
      <c r="A231" s="194"/>
      <c r="B231" s="185"/>
      <c r="C231" s="19">
        <v>2020</v>
      </c>
      <c r="D231" s="85" t="s">
        <v>68</v>
      </c>
      <c r="E231" s="85">
        <v>185.01991000000001</v>
      </c>
      <c r="F231" s="83" t="s">
        <v>415</v>
      </c>
      <c r="G231" s="1">
        <v>25</v>
      </c>
      <c r="H231" s="188"/>
      <c r="I231" s="191"/>
    </row>
    <row r="232" spans="1:9" ht="26" x14ac:dyDescent="0.35">
      <c r="A232" s="194"/>
      <c r="B232" s="185"/>
      <c r="C232" s="19">
        <v>2021</v>
      </c>
      <c r="D232" s="85" t="s">
        <v>68</v>
      </c>
      <c r="E232" s="86">
        <v>203.39524</v>
      </c>
      <c r="F232" s="87" t="s">
        <v>127</v>
      </c>
      <c r="G232" s="1">
        <v>20</v>
      </c>
      <c r="H232" s="188"/>
      <c r="I232" s="191"/>
    </row>
    <row r="233" spans="1:9" ht="13.5" customHeight="1" thickBot="1" x14ac:dyDescent="0.4">
      <c r="A233" s="194"/>
      <c r="B233" s="186"/>
      <c r="C233" s="20">
        <v>2022</v>
      </c>
      <c r="D233" s="88" t="s">
        <v>68</v>
      </c>
      <c r="E233" s="89">
        <v>221.35300000000001</v>
      </c>
      <c r="F233" s="90" t="s">
        <v>416</v>
      </c>
      <c r="G233" s="2">
        <v>20</v>
      </c>
      <c r="H233" s="189"/>
      <c r="I233" s="192"/>
    </row>
    <row r="234" spans="1:9" ht="12.75" customHeight="1" x14ac:dyDescent="0.35">
      <c r="A234" s="194"/>
      <c r="B234" s="184" t="s">
        <v>103</v>
      </c>
      <c r="C234" s="76">
        <v>2017</v>
      </c>
      <c r="D234" s="77" t="s">
        <v>50</v>
      </c>
      <c r="E234" s="77">
        <v>168.31399999999999</v>
      </c>
      <c r="F234" s="78" t="s">
        <v>417</v>
      </c>
      <c r="G234" s="79">
        <v>40</v>
      </c>
      <c r="H234" s="187">
        <f>G239*15/100</f>
        <v>3</v>
      </c>
      <c r="I234" s="190" t="s">
        <v>91</v>
      </c>
    </row>
    <row r="235" spans="1:9" ht="12.75" customHeight="1" x14ac:dyDescent="0.35">
      <c r="A235" s="194"/>
      <c r="B235" s="185"/>
      <c r="C235" s="81">
        <v>2018</v>
      </c>
      <c r="D235" s="82" t="s">
        <v>68</v>
      </c>
      <c r="E235" s="82">
        <v>172.12110999999999</v>
      </c>
      <c r="F235" s="83" t="s">
        <v>418</v>
      </c>
      <c r="G235" s="84">
        <v>40</v>
      </c>
      <c r="H235" s="188"/>
      <c r="I235" s="191"/>
    </row>
    <row r="236" spans="1:9" ht="26" x14ac:dyDescent="0.35">
      <c r="A236" s="194"/>
      <c r="B236" s="185"/>
      <c r="C236" s="19">
        <v>2019</v>
      </c>
      <c r="D236" s="85" t="s">
        <v>68</v>
      </c>
      <c r="E236" s="85">
        <v>187.571</v>
      </c>
      <c r="F236" s="83" t="s">
        <v>419</v>
      </c>
      <c r="G236" s="1">
        <v>40</v>
      </c>
      <c r="H236" s="188"/>
      <c r="I236" s="191"/>
    </row>
    <row r="237" spans="1:9" ht="12.75" customHeight="1" x14ac:dyDescent="0.35">
      <c r="A237" s="194"/>
      <c r="B237" s="185"/>
      <c r="C237" s="19">
        <v>2020</v>
      </c>
      <c r="D237" s="85" t="s">
        <v>68</v>
      </c>
      <c r="E237" s="85">
        <v>189.05913000000001</v>
      </c>
      <c r="F237" s="83" t="s">
        <v>420</v>
      </c>
      <c r="G237" s="1">
        <v>30</v>
      </c>
      <c r="H237" s="188"/>
      <c r="I237" s="191"/>
    </row>
    <row r="238" spans="1:9" ht="12.75" customHeight="1" x14ac:dyDescent="0.35">
      <c r="A238" s="194"/>
      <c r="B238" s="185"/>
      <c r="C238" s="19">
        <v>2021</v>
      </c>
      <c r="D238" s="85" t="s">
        <v>68</v>
      </c>
      <c r="E238" s="86">
        <v>207.93612999999999</v>
      </c>
      <c r="F238" s="87" t="s">
        <v>129</v>
      </c>
      <c r="G238" s="1">
        <v>20</v>
      </c>
      <c r="H238" s="188"/>
      <c r="I238" s="191"/>
    </row>
    <row r="239" spans="1:9" ht="13.5" customHeight="1" thickBot="1" x14ac:dyDescent="0.4">
      <c r="A239" s="194"/>
      <c r="B239" s="186"/>
      <c r="C239" s="20">
        <v>2022</v>
      </c>
      <c r="D239" s="88" t="s">
        <v>68</v>
      </c>
      <c r="E239" s="89">
        <v>219.63399999999999</v>
      </c>
      <c r="F239" s="90" t="s">
        <v>421</v>
      </c>
      <c r="G239" s="2">
        <v>20</v>
      </c>
      <c r="H239" s="189"/>
      <c r="I239" s="192"/>
    </row>
    <row r="240" spans="1:9" ht="12.75" customHeight="1" x14ac:dyDescent="0.35">
      <c r="A240" s="194"/>
      <c r="B240" s="184" t="s">
        <v>104</v>
      </c>
      <c r="C240" s="76">
        <v>2017</v>
      </c>
      <c r="D240" s="77" t="s">
        <v>71</v>
      </c>
      <c r="E240" s="77">
        <v>171.19399999999999</v>
      </c>
      <c r="F240" s="78" t="s">
        <v>422</v>
      </c>
      <c r="G240" s="79">
        <v>60</v>
      </c>
      <c r="H240" s="187">
        <f>G245*15/100</f>
        <v>3.75</v>
      </c>
      <c r="I240" s="190" t="s">
        <v>91</v>
      </c>
    </row>
    <row r="241" spans="1:9" ht="25.5" customHeight="1" x14ac:dyDescent="0.35">
      <c r="A241" s="194"/>
      <c r="B241" s="185"/>
      <c r="C241" s="81">
        <v>2018</v>
      </c>
      <c r="D241" s="82" t="s">
        <v>68</v>
      </c>
      <c r="E241" s="82">
        <v>188.44389000000001</v>
      </c>
      <c r="F241" s="83" t="s">
        <v>423</v>
      </c>
      <c r="G241" s="84">
        <v>40</v>
      </c>
      <c r="H241" s="188"/>
      <c r="I241" s="191"/>
    </row>
    <row r="242" spans="1:9" ht="12.75" customHeight="1" x14ac:dyDescent="0.35">
      <c r="A242" s="194"/>
      <c r="B242" s="185"/>
      <c r="C242" s="19">
        <v>2019</v>
      </c>
      <c r="D242" s="85" t="s">
        <v>68</v>
      </c>
      <c r="E242" s="85">
        <v>181.102</v>
      </c>
      <c r="F242" s="83" t="s">
        <v>424</v>
      </c>
      <c r="G242" s="1">
        <v>40</v>
      </c>
      <c r="H242" s="188"/>
      <c r="I242" s="191"/>
    </row>
    <row r="243" spans="1:9" ht="12.75" customHeight="1" x14ac:dyDescent="0.35">
      <c r="A243" s="194"/>
      <c r="B243" s="185"/>
      <c r="C243" s="19">
        <v>2020</v>
      </c>
      <c r="D243" s="85" t="s">
        <v>68</v>
      </c>
      <c r="E243" s="85">
        <v>171.82794000000001</v>
      </c>
      <c r="F243" s="83" t="s">
        <v>425</v>
      </c>
      <c r="G243" s="1">
        <v>35</v>
      </c>
      <c r="H243" s="188"/>
      <c r="I243" s="191"/>
    </row>
    <row r="244" spans="1:9" ht="13" x14ac:dyDescent="0.35">
      <c r="A244" s="194"/>
      <c r="B244" s="185"/>
      <c r="C244" s="19">
        <v>2021</v>
      </c>
      <c r="D244" s="85" t="s">
        <v>68</v>
      </c>
      <c r="E244" s="86">
        <v>265.78888999999998</v>
      </c>
      <c r="F244" s="87" t="s">
        <v>130</v>
      </c>
      <c r="G244" s="1">
        <v>25</v>
      </c>
      <c r="H244" s="188"/>
      <c r="I244" s="191"/>
    </row>
    <row r="245" spans="1:9" ht="13.5" customHeight="1" thickBot="1" x14ac:dyDescent="0.4">
      <c r="A245" s="194"/>
      <c r="B245" s="186"/>
      <c r="C245" s="20">
        <v>2022</v>
      </c>
      <c r="D245" s="88" t="s">
        <v>68</v>
      </c>
      <c r="E245" s="89">
        <v>223.66800000000001</v>
      </c>
      <c r="F245" s="90" t="s">
        <v>426</v>
      </c>
      <c r="G245" s="2">
        <v>25</v>
      </c>
      <c r="H245" s="189"/>
      <c r="I245" s="192"/>
    </row>
    <row r="246" spans="1:9" ht="12.75" customHeight="1" x14ac:dyDescent="0.35">
      <c r="A246" s="194"/>
      <c r="B246" s="184" t="s">
        <v>105</v>
      </c>
      <c r="C246" s="76">
        <v>2017</v>
      </c>
      <c r="D246" s="77" t="s">
        <v>71</v>
      </c>
      <c r="E246" s="77">
        <v>181.517</v>
      </c>
      <c r="F246" s="78" t="s">
        <v>427</v>
      </c>
      <c r="G246" s="79">
        <v>70</v>
      </c>
      <c r="H246" s="187">
        <f>G251*15/100</f>
        <v>6.75</v>
      </c>
      <c r="I246" s="190" t="s">
        <v>91</v>
      </c>
    </row>
    <row r="247" spans="1:9" ht="12.75" customHeight="1" x14ac:dyDescent="0.35">
      <c r="A247" s="194"/>
      <c r="B247" s="185"/>
      <c r="C247" s="81">
        <v>2018</v>
      </c>
      <c r="D247" s="82" t="s">
        <v>68</v>
      </c>
      <c r="E247" s="82">
        <v>193.68737999999999</v>
      </c>
      <c r="F247" s="83" t="s">
        <v>428</v>
      </c>
      <c r="G247" s="84">
        <v>50</v>
      </c>
      <c r="H247" s="188"/>
      <c r="I247" s="191"/>
    </row>
    <row r="248" spans="1:9" ht="26" x14ac:dyDescent="0.35">
      <c r="A248" s="194"/>
      <c r="B248" s="185"/>
      <c r="C248" s="19">
        <v>2019</v>
      </c>
      <c r="D248" s="85" t="s">
        <v>68</v>
      </c>
      <c r="E248" s="85">
        <v>186.26599999999999</v>
      </c>
      <c r="F248" s="83" t="s">
        <v>429</v>
      </c>
      <c r="G248" s="1">
        <v>50</v>
      </c>
      <c r="H248" s="188"/>
      <c r="I248" s="191"/>
    </row>
    <row r="249" spans="1:9" ht="12.75" customHeight="1" x14ac:dyDescent="0.35">
      <c r="A249" s="194"/>
      <c r="B249" s="185"/>
      <c r="C249" s="19">
        <v>2020</v>
      </c>
      <c r="D249" s="85" t="s">
        <v>68</v>
      </c>
      <c r="E249" s="85">
        <v>186.31020000000001</v>
      </c>
      <c r="F249" s="83" t="s">
        <v>430</v>
      </c>
      <c r="G249" s="1">
        <v>55</v>
      </c>
      <c r="H249" s="188"/>
      <c r="I249" s="191"/>
    </row>
    <row r="250" spans="1:9" ht="13" x14ac:dyDescent="0.35">
      <c r="A250" s="194"/>
      <c r="B250" s="185"/>
      <c r="C250" s="19">
        <v>2021</v>
      </c>
      <c r="D250" s="85" t="s">
        <v>68</v>
      </c>
      <c r="E250" s="86">
        <v>186.09200000000001</v>
      </c>
      <c r="F250" s="87" t="s">
        <v>161</v>
      </c>
      <c r="G250" s="1">
        <v>50</v>
      </c>
      <c r="H250" s="188"/>
      <c r="I250" s="191"/>
    </row>
    <row r="251" spans="1:9" ht="13.5" customHeight="1" thickBot="1" x14ac:dyDescent="0.4">
      <c r="A251" s="194"/>
      <c r="B251" s="186"/>
      <c r="C251" s="20">
        <v>2022</v>
      </c>
      <c r="D251" s="88" t="s">
        <v>68</v>
      </c>
      <c r="E251" s="89">
        <v>221.56100000000001</v>
      </c>
      <c r="F251" s="90" t="s">
        <v>431</v>
      </c>
      <c r="G251" s="2">
        <v>45</v>
      </c>
      <c r="H251" s="189"/>
      <c r="I251" s="192"/>
    </row>
    <row r="252" spans="1:9" ht="12.75" customHeight="1" x14ac:dyDescent="0.35">
      <c r="A252" s="194"/>
      <c r="B252" s="184" t="s">
        <v>106</v>
      </c>
      <c r="C252" s="76">
        <v>2017</v>
      </c>
      <c r="D252" s="77" t="s">
        <v>71</v>
      </c>
      <c r="E252" s="77">
        <v>190.93</v>
      </c>
      <c r="F252" s="78" t="s">
        <v>432</v>
      </c>
      <c r="G252" s="79">
        <v>70</v>
      </c>
      <c r="H252" s="187">
        <f>G257*15/100</f>
        <v>12</v>
      </c>
      <c r="I252" s="190" t="s">
        <v>91</v>
      </c>
    </row>
    <row r="253" spans="1:9" ht="12.75" customHeight="1" x14ac:dyDescent="0.35">
      <c r="A253" s="194"/>
      <c r="B253" s="185"/>
      <c r="C253" s="81">
        <v>2018</v>
      </c>
      <c r="D253" s="82" t="s">
        <v>68</v>
      </c>
      <c r="E253" s="82">
        <v>183.97370000000001</v>
      </c>
      <c r="F253" s="83" t="s">
        <v>433</v>
      </c>
      <c r="G253" s="84">
        <v>60</v>
      </c>
      <c r="H253" s="188"/>
      <c r="I253" s="191"/>
    </row>
    <row r="254" spans="1:9" ht="12.75" customHeight="1" x14ac:dyDescent="0.35">
      <c r="A254" s="194"/>
      <c r="B254" s="185"/>
      <c r="C254" s="19">
        <v>2019</v>
      </c>
      <c r="D254" s="85" t="s">
        <v>68</v>
      </c>
      <c r="E254" s="85">
        <v>191.375</v>
      </c>
      <c r="F254" s="83" t="s">
        <v>434</v>
      </c>
      <c r="G254" s="1">
        <v>70</v>
      </c>
      <c r="H254" s="188"/>
      <c r="I254" s="191"/>
    </row>
    <row r="255" spans="1:9" ht="12.75" customHeight="1" x14ac:dyDescent="0.35">
      <c r="A255" s="194"/>
      <c r="B255" s="185"/>
      <c r="C255" s="19">
        <v>2020</v>
      </c>
      <c r="D255" s="85" t="s">
        <v>68</v>
      </c>
      <c r="E255" s="85">
        <v>188.13228000000001</v>
      </c>
      <c r="F255" s="83" t="s">
        <v>435</v>
      </c>
      <c r="G255" s="1">
        <v>75</v>
      </c>
      <c r="H255" s="188"/>
      <c r="I255" s="191"/>
    </row>
    <row r="256" spans="1:9" ht="12.75" customHeight="1" x14ac:dyDescent="0.35">
      <c r="A256" s="194"/>
      <c r="B256" s="185"/>
      <c r="C256" s="19">
        <v>2021</v>
      </c>
      <c r="D256" s="85" t="s">
        <v>68</v>
      </c>
      <c r="E256" s="86">
        <v>181.16</v>
      </c>
      <c r="F256" s="87" t="s">
        <v>160</v>
      </c>
      <c r="G256" s="1">
        <v>75</v>
      </c>
      <c r="H256" s="188"/>
      <c r="I256" s="191"/>
    </row>
    <row r="257" spans="1:9" ht="13.5" customHeight="1" thickBot="1" x14ac:dyDescent="0.4">
      <c r="A257" s="194"/>
      <c r="B257" s="186"/>
      <c r="C257" s="20">
        <v>2022</v>
      </c>
      <c r="D257" s="88" t="s">
        <v>68</v>
      </c>
      <c r="E257" s="89">
        <v>224.613</v>
      </c>
      <c r="F257" s="90" t="s">
        <v>436</v>
      </c>
      <c r="G257" s="2">
        <v>80</v>
      </c>
      <c r="H257" s="189"/>
      <c r="I257" s="192"/>
    </row>
    <row r="258" spans="1:9" ht="12.75" customHeight="1" x14ac:dyDescent="0.35">
      <c r="A258" s="194"/>
      <c r="B258" s="184" t="s">
        <v>107</v>
      </c>
      <c r="C258" s="76">
        <v>2017</v>
      </c>
      <c r="D258" s="77" t="s">
        <v>50</v>
      </c>
      <c r="E258" s="77">
        <v>185.916</v>
      </c>
      <c r="F258" s="78" t="s">
        <v>437</v>
      </c>
      <c r="G258" s="79">
        <v>50</v>
      </c>
      <c r="H258" s="187">
        <f>G263*15/100</f>
        <v>7.5</v>
      </c>
      <c r="I258" s="190" t="s">
        <v>91</v>
      </c>
    </row>
    <row r="259" spans="1:9" ht="26" x14ac:dyDescent="0.35">
      <c r="A259" s="194"/>
      <c r="B259" s="185"/>
      <c r="C259" s="81">
        <v>2018</v>
      </c>
      <c r="D259" s="82" t="s">
        <v>68</v>
      </c>
      <c r="E259" s="82">
        <v>190.69803999999999</v>
      </c>
      <c r="F259" s="83" t="s">
        <v>438</v>
      </c>
      <c r="G259" s="84">
        <v>50</v>
      </c>
      <c r="H259" s="188"/>
      <c r="I259" s="191"/>
    </row>
    <row r="260" spans="1:9" ht="12.75" customHeight="1" x14ac:dyDescent="0.35">
      <c r="A260" s="194"/>
      <c r="B260" s="185"/>
      <c r="C260" s="19">
        <v>2019</v>
      </c>
      <c r="D260" s="85" t="s">
        <v>68</v>
      </c>
      <c r="E260" s="85">
        <v>178.16</v>
      </c>
      <c r="F260" s="83" t="s">
        <v>439</v>
      </c>
      <c r="G260" s="1">
        <v>50</v>
      </c>
      <c r="H260" s="188"/>
      <c r="I260" s="191"/>
    </row>
    <row r="261" spans="1:9" ht="12.75" customHeight="1" x14ac:dyDescent="0.35">
      <c r="A261" s="194"/>
      <c r="B261" s="185"/>
      <c r="C261" s="19">
        <v>2020</v>
      </c>
      <c r="D261" s="85" t="s">
        <v>68</v>
      </c>
      <c r="E261" s="85">
        <v>188.52628999999999</v>
      </c>
      <c r="F261" s="83" t="s">
        <v>440</v>
      </c>
      <c r="G261" s="1">
        <v>40</v>
      </c>
      <c r="H261" s="188"/>
      <c r="I261" s="191"/>
    </row>
    <row r="262" spans="1:9" ht="13.5" customHeight="1" x14ac:dyDescent="0.35">
      <c r="A262" s="194"/>
      <c r="B262" s="185"/>
      <c r="C262" s="19">
        <v>2021</v>
      </c>
      <c r="D262" s="85" t="s">
        <v>68</v>
      </c>
      <c r="E262" s="86">
        <v>188.29302999999999</v>
      </c>
      <c r="F262" s="87" t="s">
        <v>131</v>
      </c>
      <c r="G262" s="1">
        <v>45</v>
      </c>
      <c r="H262" s="188"/>
      <c r="I262" s="191"/>
    </row>
    <row r="263" spans="1:9" ht="15.75" customHeight="1" thickBot="1" x14ac:dyDescent="0.4">
      <c r="A263" s="195"/>
      <c r="B263" s="186"/>
      <c r="C263" s="20">
        <v>2022</v>
      </c>
      <c r="D263" s="88" t="s">
        <v>68</v>
      </c>
      <c r="E263" s="89">
        <v>222.636</v>
      </c>
      <c r="F263" s="90" t="s">
        <v>441</v>
      </c>
      <c r="G263" s="2">
        <v>50</v>
      </c>
      <c r="H263" s="189"/>
      <c r="I263" s="192"/>
    </row>
    <row r="264" spans="1:9" ht="15" thickBot="1" x14ac:dyDescent="0.4">
      <c r="A264" s="100"/>
      <c r="B264" s="101"/>
      <c r="C264" s="102"/>
      <c r="D264" s="103"/>
      <c r="E264" s="104"/>
      <c r="F264" s="105"/>
      <c r="G264" s="24"/>
      <c r="H264" s="106"/>
      <c r="I264" s="107"/>
    </row>
  </sheetData>
  <mergeCells count="140">
    <mergeCell ref="B258:B263"/>
    <mergeCell ref="H258:H263"/>
    <mergeCell ref="I258:I263"/>
    <mergeCell ref="B246:B251"/>
    <mergeCell ref="H246:H251"/>
    <mergeCell ref="I246:I251"/>
    <mergeCell ref="B252:B257"/>
    <mergeCell ref="H252:H257"/>
    <mergeCell ref="I252:I257"/>
    <mergeCell ref="B234:B239"/>
    <mergeCell ref="H234:H239"/>
    <mergeCell ref="I234:I239"/>
    <mergeCell ref="B240:B245"/>
    <mergeCell ref="H240:H245"/>
    <mergeCell ref="I240:I245"/>
    <mergeCell ref="B222:B227"/>
    <mergeCell ref="H222:H227"/>
    <mergeCell ref="I222:I227"/>
    <mergeCell ref="B228:B233"/>
    <mergeCell ref="H228:H233"/>
    <mergeCell ref="I228:I233"/>
    <mergeCell ref="B216:B221"/>
    <mergeCell ref="H216:H221"/>
    <mergeCell ref="I216:I221"/>
    <mergeCell ref="B198:B203"/>
    <mergeCell ref="H198:H203"/>
    <mergeCell ref="I198:I203"/>
    <mergeCell ref="B204:B209"/>
    <mergeCell ref="H204:H209"/>
    <mergeCell ref="I204:I209"/>
    <mergeCell ref="I192:I197"/>
    <mergeCell ref="B174:B179"/>
    <mergeCell ref="H174:H179"/>
    <mergeCell ref="I174:I179"/>
    <mergeCell ref="B180:B185"/>
    <mergeCell ref="H180:H185"/>
    <mergeCell ref="I180:I185"/>
    <mergeCell ref="B210:B215"/>
    <mergeCell ref="H210:H215"/>
    <mergeCell ref="I210:I215"/>
    <mergeCell ref="A156:A263"/>
    <mergeCell ref="B156:B161"/>
    <mergeCell ref="H156:H161"/>
    <mergeCell ref="I156:I161"/>
    <mergeCell ref="B162:B167"/>
    <mergeCell ref="B137:B142"/>
    <mergeCell ref="H137:H142"/>
    <mergeCell ref="I137:I142"/>
    <mergeCell ref="B143:B148"/>
    <mergeCell ref="H143:H148"/>
    <mergeCell ref="I143:I148"/>
    <mergeCell ref="H162:H167"/>
    <mergeCell ref="I162:I167"/>
    <mergeCell ref="B168:B173"/>
    <mergeCell ref="H168:H173"/>
    <mergeCell ref="I168:I173"/>
    <mergeCell ref="B149:B154"/>
    <mergeCell ref="H149:H154"/>
    <mergeCell ref="I149:I154"/>
    <mergeCell ref="B186:B191"/>
    <mergeCell ref="H186:H191"/>
    <mergeCell ref="I186:I191"/>
    <mergeCell ref="B192:B197"/>
    <mergeCell ref="H192:H197"/>
    <mergeCell ref="B125:B130"/>
    <mergeCell ref="H125:H130"/>
    <mergeCell ref="I125:I130"/>
    <mergeCell ref="B131:B136"/>
    <mergeCell ref="H131:H136"/>
    <mergeCell ref="I131:I136"/>
    <mergeCell ref="B113:B118"/>
    <mergeCell ref="H113:H118"/>
    <mergeCell ref="I113:I118"/>
    <mergeCell ref="B119:B124"/>
    <mergeCell ref="H119:H124"/>
    <mergeCell ref="I119:I124"/>
    <mergeCell ref="B101:B106"/>
    <mergeCell ref="H101:H106"/>
    <mergeCell ref="I101:I106"/>
    <mergeCell ref="B107:B112"/>
    <mergeCell ref="H107:H112"/>
    <mergeCell ref="I107:I112"/>
    <mergeCell ref="B89:B94"/>
    <mergeCell ref="H89:H94"/>
    <mergeCell ref="I89:I94"/>
    <mergeCell ref="B95:B100"/>
    <mergeCell ref="H95:H100"/>
    <mergeCell ref="I95:I100"/>
    <mergeCell ref="B83:B88"/>
    <mergeCell ref="H83:H88"/>
    <mergeCell ref="I83:I88"/>
    <mergeCell ref="B65:B70"/>
    <mergeCell ref="H65:H70"/>
    <mergeCell ref="I65:I70"/>
    <mergeCell ref="B71:B76"/>
    <mergeCell ref="H71:H76"/>
    <mergeCell ref="I71:I76"/>
    <mergeCell ref="I59:I64"/>
    <mergeCell ref="B41:B46"/>
    <mergeCell ref="H41:H46"/>
    <mergeCell ref="I41:I46"/>
    <mergeCell ref="B47:B52"/>
    <mergeCell ref="H47:H52"/>
    <mergeCell ref="I47:I52"/>
    <mergeCell ref="B77:B82"/>
    <mergeCell ref="H77:H82"/>
    <mergeCell ref="I77:I82"/>
    <mergeCell ref="A5:A154"/>
    <mergeCell ref="B5:B10"/>
    <mergeCell ref="H5:H10"/>
    <mergeCell ref="I5:I10"/>
    <mergeCell ref="B11:B16"/>
    <mergeCell ref="H11:H16"/>
    <mergeCell ref="I11:I16"/>
    <mergeCell ref="B29:B34"/>
    <mergeCell ref="H29:H34"/>
    <mergeCell ref="I29:I34"/>
    <mergeCell ref="B35:B40"/>
    <mergeCell ref="H35:H40"/>
    <mergeCell ref="I35:I40"/>
    <mergeCell ref="B17:B22"/>
    <mergeCell ref="H17:H22"/>
    <mergeCell ref="I17:I22"/>
    <mergeCell ref="B23:B28"/>
    <mergeCell ref="H23:H28"/>
    <mergeCell ref="I23:I28"/>
    <mergeCell ref="B53:B58"/>
    <mergeCell ref="H53:H58"/>
    <mergeCell ref="I53:I58"/>
    <mergeCell ref="B59:B64"/>
    <mergeCell ref="H59:H64"/>
    <mergeCell ref="A1:H1"/>
    <mergeCell ref="A2:A4"/>
    <mergeCell ref="B2:B4"/>
    <mergeCell ref="C2:C4"/>
    <mergeCell ref="D2:D4"/>
    <mergeCell ref="E2:E4"/>
    <mergeCell ref="G2:G4"/>
    <mergeCell ref="H2:H4"/>
    <mergeCell ref="I2:I4"/>
  </mergeCells>
  <pageMargins left="0.7" right="0.7" top="0.75" bottom="0.75" header="0.3" footer="0.3"/>
  <pageSetup paperSize="8"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LİSANS</vt:lpstr>
      <vt:lpstr>ÖNLİSANS</vt:lpstr>
      <vt:lpstr>ÖNLİSANS!Yazdırma_Alanı</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Esra Gülten</dc:creator>
  <cp:lastModifiedBy>Menemşe Durmuş Övet</cp:lastModifiedBy>
  <cp:revision/>
  <cp:lastPrinted>2021-12-08T07:51:47Z</cp:lastPrinted>
  <dcterms:created xsi:type="dcterms:W3CDTF">2018-12-06T10:35:43Z</dcterms:created>
  <dcterms:modified xsi:type="dcterms:W3CDTF">2023-06-07T09:12:12Z</dcterms:modified>
</cp:coreProperties>
</file>