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erve.akpinar\Desktop\2024-2025 GÜZ MÜFREDAT-05.07.2024\GEOTEKNİK MÜHENDİSLİĞİ\"/>
    </mc:Choice>
  </mc:AlternateContent>
  <bookViews>
    <workbookView xWindow="0" yWindow="0" windowWidth="20490" windowHeight="766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Sayfa1!$A$1:$Q$81</definedName>
  </definedNames>
  <calcPr calcId="162913"/>
</workbook>
</file>

<file path=xl/calcChain.xml><?xml version="1.0" encoding="utf-8"?>
<calcChain xmlns="http://schemas.openxmlformats.org/spreadsheetml/2006/main">
  <c r="N64" i="1" l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N12" i="1"/>
  <c r="N11" i="1"/>
  <c r="E13" i="1" l="1"/>
  <c r="E12" i="1"/>
  <c r="E11" i="1"/>
  <c r="N15" i="1" l="1"/>
  <c r="N14" i="1"/>
  <c r="E15" i="1"/>
  <c r="N13" i="1" l="1"/>
  <c r="E14" i="1"/>
  <c r="O33" i="1" l="1"/>
  <c r="F33" i="1" l="1"/>
  <c r="O20" i="1"/>
  <c r="N20" i="1"/>
  <c r="F20" i="1"/>
  <c r="C37" i="1" l="1"/>
  <c r="E20" i="1"/>
  <c r="E33" i="1"/>
  <c r="N33" i="1"/>
  <c r="C36" i="1" l="1"/>
</calcChain>
</file>

<file path=xl/sharedStrings.xml><?xml version="1.0" encoding="utf-8"?>
<sst xmlns="http://schemas.openxmlformats.org/spreadsheetml/2006/main" count="198" uniqueCount="67">
  <si>
    <t>1. Yarıyıl</t>
  </si>
  <si>
    <t>2. Yarıyıl</t>
  </si>
  <si>
    <t>Kodu</t>
  </si>
  <si>
    <t>Dersin Adı</t>
  </si>
  <si>
    <t>T</t>
  </si>
  <si>
    <t>U</t>
  </si>
  <si>
    <t>K</t>
  </si>
  <si>
    <t>Statüsü</t>
  </si>
  <si>
    <t>Ön Koşul</t>
  </si>
  <si>
    <t>Zorunlu</t>
  </si>
  <si>
    <t>Seçmeli</t>
  </si>
  <si>
    <t>Toplam Kredi</t>
  </si>
  <si>
    <t>3. Yarıyıl</t>
  </si>
  <si>
    <t>4. Yarıyıl</t>
  </si>
  <si>
    <t>TOPLAM KREDİ</t>
  </si>
  <si>
    <t>Kısaltmalar: T=Haftalık Teorik Ders Saati; U=Haftalık Uygulama Ders Saati; K=Dersin Kredisi; ECTS= Dersin Avrupa Kredi Transfer Sistemi Kredisi</t>
  </si>
  <si>
    <t>CE502</t>
  </si>
  <si>
    <t>Bilimsel Araştırma Yöntemleri ve Metodolojisi</t>
  </si>
  <si>
    <t>Seçmeli Program Dersi</t>
  </si>
  <si>
    <t>SEÇMELİ PROGRAM DERSLERİ</t>
  </si>
  <si>
    <t>CE561</t>
  </si>
  <si>
    <t>CE565</t>
  </si>
  <si>
    <t>CE581</t>
  </si>
  <si>
    <t>CE583</t>
  </si>
  <si>
    <t>CE585</t>
  </si>
  <si>
    <t>Derin Temeller ve Dayanma Yapıları</t>
  </si>
  <si>
    <t>Heyelan Mühendisliği</t>
  </si>
  <si>
    <t>Kuvaterner Jeoloji</t>
  </si>
  <si>
    <t>Toprak dolgu Barajların Geoteknik Dizaynına Giriş</t>
  </si>
  <si>
    <t>Zemin Özellikleri ve Deneysel Zemin Mekaniği</t>
  </si>
  <si>
    <t>CE522</t>
  </si>
  <si>
    <t>CE562</t>
  </si>
  <si>
    <t>CE564</t>
  </si>
  <si>
    <t>CE568</t>
  </si>
  <si>
    <t>CE572</t>
  </si>
  <si>
    <t>Geosentetiklerle Dizayn</t>
  </si>
  <si>
    <t>Yüzeysel ve Derin Temeller</t>
  </si>
  <si>
    <t>Drenaj Yapılarında Geotekstiller</t>
  </si>
  <si>
    <t>Zemin Mekaniğinde Nümerik Yöntemler</t>
  </si>
  <si>
    <t>Mühendislikte Yapay Zeka Yöntemleri</t>
  </si>
  <si>
    <t>CE566</t>
  </si>
  <si>
    <t>Geoteknikte Arazi Deneyleri</t>
  </si>
  <si>
    <t>CE586</t>
  </si>
  <si>
    <t>Yüzeysel Temeller ve Dolgular</t>
  </si>
  <si>
    <t>CE588</t>
  </si>
  <si>
    <t>Zeminlerin İyileştirilmesi</t>
  </si>
  <si>
    <t>Geoteknik Mühendisliğinde Özel Konular I</t>
  </si>
  <si>
    <t>CE505</t>
  </si>
  <si>
    <t>CE506</t>
  </si>
  <si>
    <t>Geoteknik Mühendisliğinde Özel Konular II</t>
  </si>
  <si>
    <t>CE503</t>
  </si>
  <si>
    <t>Proje</t>
  </si>
  <si>
    <t>CE584</t>
  </si>
  <si>
    <t>Otopark Planlaması ve Yönetimi</t>
  </si>
  <si>
    <t>CE573</t>
  </si>
  <si>
    <t>Trafik Mühendisliği I</t>
  </si>
  <si>
    <t>CE577</t>
  </si>
  <si>
    <t>Ulaştırmanın Çevresel Etkileri</t>
  </si>
  <si>
    <t>AKTS</t>
  </si>
  <si>
    <t>TOPLAM AKTS</t>
  </si>
  <si>
    <t>CE556</t>
  </si>
  <si>
    <t>Özel Betonlar ve Çimento Esaslı Kompozitler</t>
  </si>
  <si>
    <t>Dayanma Yapıları ve Şev Stabilitesi</t>
  </si>
  <si>
    <t>CE582</t>
  </si>
  <si>
    <t>Kaya Mekaniği</t>
  </si>
  <si>
    <t>CE587</t>
  </si>
  <si>
    <t>LİSANSÜSTÜ EĞİTİM ENSTİTÜSÜ
GEOTEKNİK MÜHENDİSLİĞİ TEZSİZ YÜKSEK LİSANS PROGRAMI
EĞİTİM ÖĞRETİM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</si>
</sst>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4"/>
      <name val="Times New Roman"/>
      <family val="1"/>
      <charset val="162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4" fillId="2" borderId="0" xfId="0" applyFont="1" applyFill="1" applyBorder="1" applyAlignment="1">
      <alignment horizontal="center" wrapText="1"/>
    </xf>
    <xf numFmtId="0" fontId="4" fillId="0" borderId="1" xfId="0" applyFont="1" applyFill="1" applyBorder="1"/>
    <xf numFmtId="0" fontId="4" fillId="0" borderId="1" xfId="0" applyFont="1" applyFill="1" applyBorder="1" applyAlignment="1"/>
    <xf numFmtId="0" fontId="5" fillId="2" borderId="0" xfId="0" applyFont="1" applyFill="1"/>
    <xf numFmtId="0" fontId="4" fillId="0" borderId="2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justify"/>
    </xf>
    <xf numFmtId="0" fontId="0" fillId="3" borderId="1" xfId="0" applyFill="1" applyBorder="1" applyAlignment="1">
      <alignment vertical="justify"/>
    </xf>
    <xf numFmtId="0" fontId="5" fillId="3" borderId="1" xfId="0" applyFont="1" applyFill="1" applyBorder="1"/>
    <xf numFmtId="0" fontId="5" fillId="2" borderId="0" xfId="1" applyFont="1" applyFill="1"/>
    <xf numFmtId="0" fontId="4" fillId="2" borderId="6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tabSelected="1" zoomScale="85" zoomScaleNormal="85" zoomScalePageLayoutView="90" workbookViewId="0">
      <selection activeCell="A5" sqref="A5:Q8"/>
    </sheetView>
  </sheetViews>
  <sheetFormatPr defaultColWidth="8.85546875" defaultRowHeight="12.75" x14ac:dyDescent="0.2"/>
  <cols>
    <col min="2" max="2" width="42.7109375" customWidth="1"/>
    <col min="3" max="5" width="4.42578125" customWidth="1"/>
    <col min="6" max="6" width="6.140625" bestFit="1" customWidth="1"/>
    <col min="7" max="7" width="7.42578125" bestFit="1" customWidth="1"/>
    <col min="8" max="8" width="9.28515625" bestFit="1" customWidth="1"/>
    <col min="11" max="11" width="48" bestFit="1" customWidth="1"/>
    <col min="12" max="14" width="4.42578125" customWidth="1"/>
    <col min="15" max="15" width="11.28515625" bestFit="1" customWidth="1"/>
    <col min="16" max="16" width="7.42578125" bestFit="1" customWidth="1"/>
    <col min="17" max="17" width="9.28515625" customWidth="1"/>
  </cols>
  <sheetData>
    <row r="1" spans="1:17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x14ac:dyDescent="0.2">
      <c r="A5" s="31" t="s">
        <v>66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3.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 ht="12.75" customHeigh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ht="12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x14ac:dyDescent="0.2">
      <c r="A9" s="19" t="s">
        <v>0</v>
      </c>
      <c r="B9" s="19"/>
      <c r="C9" s="19"/>
      <c r="D9" s="19"/>
      <c r="E9" s="19"/>
      <c r="F9" s="19"/>
      <c r="G9" s="19"/>
      <c r="H9" s="19"/>
      <c r="I9" s="1"/>
      <c r="J9" s="19" t="s">
        <v>1</v>
      </c>
      <c r="K9" s="19"/>
      <c r="L9" s="19"/>
      <c r="M9" s="19"/>
      <c r="N9" s="19"/>
      <c r="O9" s="19"/>
      <c r="P9" s="19"/>
      <c r="Q9" s="19"/>
    </row>
    <row r="10" spans="1:17" x14ac:dyDescent="0.2">
      <c r="A10" s="2" t="s">
        <v>2</v>
      </c>
      <c r="B10" s="2" t="s">
        <v>3</v>
      </c>
      <c r="C10" s="6" t="s">
        <v>4</v>
      </c>
      <c r="D10" s="6" t="s">
        <v>5</v>
      </c>
      <c r="E10" s="6" t="s">
        <v>6</v>
      </c>
      <c r="F10" s="7" t="s">
        <v>58</v>
      </c>
      <c r="G10" s="6" t="s">
        <v>7</v>
      </c>
      <c r="H10" s="6" t="s">
        <v>8</v>
      </c>
      <c r="I10" s="4"/>
      <c r="J10" s="5" t="s">
        <v>2</v>
      </c>
      <c r="K10" s="2" t="s">
        <v>3</v>
      </c>
      <c r="L10" s="6" t="s">
        <v>4</v>
      </c>
      <c r="M10" s="6" t="s">
        <v>5</v>
      </c>
      <c r="N10" s="6" t="s">
        <v>6</v>
      </c>
      <c r="O10" s="7" t="s">
        <v>58</v>
      </c>
      <c r="P10" s="6" t="s">
        <v>7</v>
      </c>
      <c r="Q10" s="6" t="s">
        <v>8</v>
      </c>
    </row>
    <row r="11" spans="1:17" x14ac:dyDescent="0.2">
      <c r="A11" s="8" t="s">
        <v>16</v>
      </c>
      <c r="B11" s="8" t="s">
        <v>17</v>
      </c>
      <c r="C11" s="14">
        <v>3</v>
      </c>
      <c r="D11" s="14">
        <v>0</v>
      </c>
      <c r="E11" s="14">
        <f>C11+0.5*D11</f>
        <v>3</v>
      </c>
      <c r="F11" s="14">
        <v>10</v>
      </c>
      <c r="G11" s="14" t="s">
        <v>9</v>
      </c>
      <c r="H11" s="14"/>
      <c r="I11" s="4"/>
      <c r="J11" s="8" t="s">
        <v>32</v>
      </c>
      <c r="K11" s="8" t="s">
        <v>36</v>
      </c>
      <c r="L11" s="14">
        <v>3</v>
      </c>
      <c r="M11" s="14">
        <v>0</v>
      </c>
      <c r="N11" s="14">
        <f t="shared" ref="N11:N12" si="0">L11+0.5*M11</f>
        <v>3</v>
      </c>
      <c r="O11" s="14">
        <v>10</v>
      </c>
      <c r="P11" s="14" t="s">
        <v>9</v>
      </c>
      <c r="Q11" s="14"/>
    </row>
    <row r="12" spans="1:17" x14ac:dyDescent="0.2">
      <c r="A12" s="8" t="s">
        <v>21</v>
      </c>
      <c r="B12" s="8" t="s">
        <v>29</v>
      </c>
      <c r="C12" s="14">
        <v>3</v>
      </c>
      <c r="D12" s="14">
        <v>0</v>
      </c>
      <c r="E12" s="14">
        <f t="shared" ref="E12:E13" si="1">C12+0.5*D12</f>
        <v>3</v>
      </c>
      <c r="F12" s="14">
        <v>10</v>
      </c>
      <c r="G12" s="14" t="s">
        <v>9</v>
      </c>
      <c r="H12" s="14"/>
      <c r="I12" s="4"/>
      <c r="J12" s="8" t="s">
        <v>65</v>
      </c>
      <c r="K12" s="8" t="s">
        <v>62</v>
      </c>
      <c r="L12" s="14">
        <v>3</v>
      </c>
      <c r="M12" s="14">
        <v>0</v>
      </c>
      <c r="N12" s="14">
        <f t="shared" si="0"/>
        <v>3</v>
      </c>
      <c r="O12" s="14">
        <v>10</v>
      </c>
      <c r="P12" s="14" t="s">
        <v>9</v>
      </c>
      <c r="Q12" s="14"/>
    </row>
    <row r="13" spans="1:17" x14ac:dyDescent="0.2">
      <c r="A13" s="8"/>
      <c r="B13" s="8" t="s">
        <v>18</v>
      </c>
      <c r="C13" s="14">
        <v>3</v>
      </c>
      <c r="D13" s="14">
        <v>0</v>
      </c>
      <c r="E13" s="14">
        <f t="shared" si="1"/>
        <v>3</v>
      </c>
      <c r="F13" s="14">
        <v>10</v>
      </c>
      <c r="G13" s="14" t="s">
        <v>10</v>
      </c>
      <c r="H13" s="14"/>
      <c r="I13" s="4"/>
      <c r="J13" s="8"/>
      <c r="K13" s="8" t="s">
        <v>18</v>
      </c>
      <c r="L13" s="14">
        <v>3</v>
      </c>
      <c r="M13" s="14">
        <v>0</v>
      </c>
      <c r="N13" s="14">
        <f t="shared" ref="N13" si="2">L13+0.5*M13</f>
        <v>3</v>
      </c>
      <c r="O13" s="14">
        <v>10</v>
      </c>
      <c r="P13" s="14" t="s">
        <v>10</v>
      </c>
      <c r="Q13" s="14"/>
    </row>
    <row r="14" spans="1:17" x14ac:dyDescent="0.2">
      <c r="A14" s="8"/>
      <c r="B14" s="8" t="s">
        <v>18</v>
      </c>
      <c r="C14" s="14">
        <v>3</v>
      </c>
      <c r="D14" s="14">
        <v>0</v>
      </c>
      <c r="E14" s="14">
        <f t="shared" ref="E14" si="3">C14+0.5*D14</f>
        <v>3</v>
      </c>
      <c r="F14" s="14">
        <v>10</v>
      </c>
      <c r="G14" s="14" t="s">
        <v>10</v>
      </c>
      <c r="H14" s="14"/>
      <c r="I14" s="4"/>
      <c r="J14" s="8"/>
      <c r="K14" s="8" t="s">
        <v>18</v>
      </c>
      <c r="L14" s="14">
        <v>3</v>
      </c>
      <c r="M14" s="14">
        <v>0</v>
      </c>
      <c r="N14" s="14">
        <f t="shared" ref="N14:N15" si="4">L14+0.5*M14</f>
        <v>3</v>
      </c>
      <c r="O14" s="14">
        <v>10</v>
      </c>
      <c r="P14" s="14" t="s">
        <v>10</v>
      </c>
      <c r="Q14" s="14"/>
    </row>
    <row r="15" spans="1:17" x14ac:dyDescent="0.2">
      <c r="A15" s="8"/>
      <c r="B15" s="8" t="s">
        <v>18</v>
      </c>
      <c r="C15" s="14">
        <v>3</v>
      </c>
      <c r="D15" s="14">
        <v>0</v>
      </c>
      <c r="E15" s="14">
        <f t="shared" ref="E15" si="5">C15+0.5*D15</f>
        <v>3</v>
      </c>
      <c r="F15" s="14">
        <v>10</v>
      </c>
      <c r="G15" s="14" t="s">
        <v>10</v>
      </c>
      <c r="H15" s="14"/>
      <c r="I15" s="4"/>
      <c r="J15" s="8"/>
      <c r="K15" s="8" t="s">
        <v>18</v>
      </c>
      <c r="L15" s="14">
        <v>3</v>
      </c>
      <c r="M15" s="14">
        <v>0</v>
      </c>
      <c r="N15" s="14">
        <f t="shared" si="4"/>
        <v>3</v>
      </c>
      <c r="O15" s="14">
        <v>10</v>
      </c>
      <c r="P15" s="14" t="s">
        <v>10</v>
      </c>
      <c r="Q15" s="14"/>
    </row>
    <row r="16" spans="1:17" x14ac:dyDescent="0.2">
      <c r="A16" s="8"/>
      <c r="B16" s="8"/>
      <c r="C16" s="14"/>
      <c r="D16" s="14"/>
      <c r="E16" s="14"/>
      <c r="F16" s="14"/>
      <c r="G16" s="14"/>
      <c r="H16" s="14"/>
      <c r="I16" s="4"/>
      <c r="J16" s="8"/>
      <c r="K16" s="8"/>
      <c r="L16" s="14"/>
      <c r="M16" s="14"/>
      <c r="N16" s="14"/>
      <c r="O16" s="14"/>
      <c r="P16" s="14"/>
      <c r="Q16" s="14"/>
    </row>
    <row r="17" spans="1:17" x14ac:dyDescent="0.2">
      <c r="A17" s="8"/>
      <c r="B17" s="8"/>
      <c r="C17" s="14"/>
      <c r="D17" s="14"/>
      <c r="E17" s="14"/>
      <c r="F17" s="14"/>
      <c r="G17" s="14"/>
      <c r="H17" s="14"/>
      <c r="I17" s="4"/>
      <c r="J17" s="8"/>
      <c r="K17" s="8"/>
      <c r="L17" s="14"/>
      <c r="M17" s="14"/>
      <c r="N17" s="14"/>
      <c r="O17" s="14"/>
      <c r="P17" s="14"/>
      <c r="Q17" s="14"/>
    </row>
    <row r="18" spans="1:17" x14ac:dyDescent="0.2">
      <c r="A18" s="8"/>
      <c r="B18" s="8"/>
      <c r="C18" s="9"/>
      <c r="D18" s="9"/>
      <c r="E18" s="9"/>
      <c r="F18" s="9"/>
      <c r="G18" s="14"/>
      <c r="H18" s="14"/>
      <c r="I18" s="4"/>
      <c r="J18" s="8"/>
      <c r="K18" s="8"/>
      <c r="L18" s="14"/>
      <c r="M18" s="14"/>
      <c r="N18" s="14"/>
      <c r="O18" s="14"/>
      <c r="P18" s="14"/>
      <c r="Q18" s="14"/>
    </row>
    <row r="19" spans="1:17" x14ac:dyDescent="0.2">
      <c r="A19" s="8"/>
      <c r="B19" s="8"/>
      <c r="C19" s="9"/>
      <c r="D19" s="9"/>
      <c r="E19" s="9"/>
      <c r="F19" s="9"/>
      <c r="G19" s="14"/>
      <c r="H19" s="14"/>
      <c r="I19" s="4"/>
      <c r="J19" s="8"/>
      <c r="K19" s="8"/>
      <c r="L19" s="14"/>
      <c r="M19" s="14"/>
      <c r="N19" s="14"/>
      <c r="O19" s="14"/>
      <c r="P19" s="14"/>
      <c r="Q19" s="14"/>
    </row>
    <row r="20" spans="1:17" x14ac:dyDescent="0.2">
      <c r="A20" s="10"/>
      <c r="B20" s="32" t="s">
        <v>11</v>
      </c>
      <c r="C20" s="32"/>
      <c r="D20" s="32"/>
      <c r="E20" s="6">
        <f>SUM(E11:E19)</f>
        <v>15</v>
      </c>
      <c r="F20" s="6">
        <f>SUM(F11:F19)</f>
        <v>50</v>
      </c>
      <c r="G20" s="6"/>
      <c r="H20" s="11"/>
      <c r="I20" s="4"/>
      <c r="J20" s="10"/>
      <c r="K20" s="20" t="s">
        <v>11</v>
      </c>
      <c r="L20" s="21"/>
      <c r="M20" s="22"/>
      <c r="N20" s="6">
        <f>SUM(N11:N19)</f>
        <v>15</v>
      </c>
      <c r="O20" s="6">
        <f>SUM(O11:O19)</f>
        <v>50</v>
      </c>
      <c r="P20" s="2"/>
      <c r="Q20" s="10"/>
    </row>
    <row r="21" spans="1:17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19" t="s">
        <v>12</v>
      </c>
      <c r="B22" s="19"/>
      <c r="C22" s="19"/>
      <c r="D22" s="19"/>
      <c r="E22" s="19"/>
      <c r="F22" s="19"/>
      <c r="G22" s="19"/>
      <c r="H22" s="19"/>
      <c r="I22" s="1"/>
      <c r="J22" s="19" t="s">
        <v>13</v>
      </c>
      <c r="K22" s="19"/>
      <c r="L22" s="19"/>
      <c r="M22" s="19"/>
      <c r="N22" s="19"/>
      <c r="O22" s="19"/>
      <c r="P22" s="19"/>
      <c r="Q22" s="19"/>
    </row>
    <row r="23" spans="1:17" x14ac:dyDescent="0.2">
      <c r="A23" s="5" t="s">
        <v>2</v>
      </c>
      <c r="B23" s="2" t="s">
        <v>3</v>
      </c>
      <c r="C23" s="6" t="s">
        <v>4</v>
      </c>
      <c r="D23" s="6" t="s">
        <v>5</v>
      </c>
      <c r="E23" s="6" t="s">
        <v>6</v>
      </c>
      <c r="F23" s="7" t="s">
        <v>58</v>
      </c>
      <c r="G23" s="6" t="s">
        <v>7</v>
      </c>
      <c r="H23" s="6" t="s">
        <v>8</v>
      </c>
      <c r="I23" s="4"/>
      <c r="J23" s="5" t="s">
        <v>2</v>
      </c>
      <c r="K23" s="2" t="s">
        <v>3</v>
      </c>
      <c r="L23" s="6" t="s">
        <v>4</v>
      </c>
      <c r="M23" s="6" t="s">
        <v>5</v>
      </c>
      <c r="N23" s="6" t="s">
        <v>6</v>
      </c>
      <c r="O23" s="7" t="s">
        <v>58</v>
      </c>
      <c r="P23" s="6" t="s">
        <v>7</v>
      </c>
      <c r="Q23" s="6" t="s">
        <v>8</v>
      </c>
    </row>
    <row r="24" spans="1:17" x14ac:dyDescent="0.2">
      <c r="A24" s="8" t="s">
        <v>50</v>
      </c>
      <c r="B24" s="8" t="s">
        <v>51</v>
      </c>
      <c r="C24" s="14">
        <v>0</v>
      </c>
      <c r="D24" s="14">
        <v>0</v>
      </c>
      <c r="E24" s="14">
        <v>0</v>
      </c>
      <c r="F24" s="14">
        <v>40</v>
      </c>
      <c r="G24" s="14" t="s">
        <v>9</v>
      </c>
      <c r="H24" s="14"/>
      <c r="I24" s="4"/>
      <c r="J24" s="8"/>
      <c r="K24" s="8"/>
      <c r="L24" s="14"/>
      <c r="M24" s="14"/>
      <c r="N24" s="14"/>
      <c r="O24" s="14"/>
      <c r="P24" s="14"/>
      <c r="Q24" s="14"/>
    </row>
    <row r="25" spans="1:17" x14ac:dyDescent="0.2">
      <c r="A25" s="8"/>
      <c r="B25" s="8"/>
      <c r="C25" s="14"/>
      <c r="D25" s="14"/>
      <c r="E25" s="14"/>
      <c r="F25" s="14"/>
      <c r="G25" s="14"/>
      <c r="H25" s="14"/>
      <c r="I25" s="4"/>
      <c r="J25" s="8"/>
      <c r="K25" s="8"/>
      <c r="L25" s="14"/>
      <c r="M25" s="14"/>
      <c r="N25" s="14"/>
      <c r="O25" s="14"/>
      <c r="P25" s="14"/>
      <c r="Q25" s="14"/>
    </row>
    <row r="26" spans="1:17" x14ac:dyDescent="0.2">
      <c r="A26" s="8"/>
      <c r="B26" s="8"/>
      <c r="C26" s="14"/>
      <c r="D26" s="14"/>
      <c r="E26" s="14"/>
      <c r="F26" s="14"/>
      <c r="G26" s="14"/>
      <c r="H26" s="14"/>
      <c r="I26" s="4"/>
      <c r="J26" s="8"/>
      <c r="K26" s="8"/>
      <c r="L26" s="14"/>
      <c r="M26" s="14"/>
      <c r="N26" s="14"/>
      <c r="O26" s="14"/>
      <c r="P26" s="14"/>
      <c r="Q26" s="14"/>
    </row>
    <row r="27" spans="1:17" x14ac:dyDescent="0.2">
      <c r="A27" s="8"/>
      <c r="B27" s="8"/>
      <c r="C27" s="14"/>
      <c r="D27" s="14"/>
      <c r="E27" s="14"/>
      <c r="F27" s="14"/>
      <c r="G27" s="14"/>
      <c r="H27" s="14"/>
      <c r="I27" s="4"/>
      <c r="J27" s="8"/>
      <c r="K27" s="8"/>
      <c r="L27" s="14"/>
      <c r="M27" s="14"/>
      <c r="N27" s="14"/>
      <c r="O27" s="14"/>
      <c r="P27" s="14"/>
      <c r="Q27" s="14"/>
    </row>
    <row r="28" spans="1:17" x14ac:dyDescent="0.2">
      <c r="A28" s="10"/>
      <c r="B28" s="8"/>
      <c r="C28" s="14"/>
      <c r="D28" s="14"/>
      <c r="E28" s="14"/>
      <c r="F28" s="14"/>
      <c r="G28" s="14"/>
      <c r="H28" s="14"/>
      <c r="I28" s="4"/>
      <c r="J28" s="10"/>
      <c r="K28" s="10"/>
      <c r="L28" s="11"/>
      <c r="M28" s="11"/>
      <c r="N28" s="11"/>
      <c r="O28" s="11"/>
      <c r="P28" s="11"/>
      <c r="Q28" s="11"/>
    </row>
    <row r="29" spans="1:17" x14ac:dyDescent="0.2">
      <c r="A29" s="8"/>
      <c r="B29" s="8"/>
      <c r="C29" s="14"/>
      <c r="D29" s="14"/>
      <c r="E29" s="14"/>
      <c r="F29" s="14"/>
      <c r="G29" s="14"/>
      <c r="H29" s="14"/>
      <c r="I29" s="4"/>
      <c r="J29" s="8"/>
      <c r="K29" s="8"/>
      <c r="L29" s="14"/>
      <c r="M29" s="14"/>
      <c r="N29" s="14"/>
      <c r="O29" s="14"/>
      <c r="P29" s="14"/>
      <c r="Q29" s="14"/>
    </row>
    <row r="30" spans="1:17" x14ac:dyDescent="0.2">
      <c r="A30" s="8"/>
      <c r="B30" s="8"/>
      <c r="C30" s="14"/>
      <c r="D30" s="14"/>
      <c r="E30" s="14"/>
      <c r="F30" s="14"/>
      <c r="G30" s="14"/>
      <c r="H30" s="14"/>
      <c r="I30" s="4"/>
      <c r="J30" s="8"/>
      <c r="K30" s="15"/>
      <c r="L30" s="14"/>
      <c r="M30" s="14"/>
      <c r="N30" s="14"/>
      <c r="O30" s="14"/>
      <c r="P30" s="14"/>
      <c r="Q30" s="14"/>
    </row>
    <row r="31" spans="1:17" x14ac:dyDescent="0.2">
      <c r="A31" s="8"/>
      <c r="B31" s="8"/>
      <c r="C31" s="14"/>
      <c r="D31" s="14"/>
      <c r="E31" s="14"/>
      <c r="F31" s="14"/>
      <c r="G31" s="14"/>
      <c r="H31" s="14"/>
      <c r="I31" s="4"/>
      <c r="J31" s="8"/>
      <c r="K31" s="16"/>
      <c r="L31" s="14"/>
      <c r="M31" s="14"/>
      <c r="N31" s="14"/>
      <c r="O31" s="14"/>
      <c r="P31" s="14"/>
      <c r="Q31" s="14"/>
    </row>
    <row r="32" spans="1:17" x14ac:dyDescent="0.2">
      <c r="A32" s="8"/>
      <c r="B32" s="8"/>
      <c r="C32" s="14"/>
      <c r="D32" s="14"/>
      <c r="E32" s="14"/>
      <c r="F32" s="14"/>
      <c r="G32" s="14"/>
      <c r="H32" s="14"/>
      <c r="I32" s="4"/>
      <c r="J32" s="8"/>
      <c r="K32" s="8"/>
      <c r="L32" s="14"/>
      <c r="M32" s="14"/>
      <c r="N32" s="14"/>
      <c r="O32" s="14"/>
      <c r="P32" s="14"/>
      <c r="Q32" s="14"/>
    </row>
    <row r="33" spans="1:17" x14ac:dyDescent="0.2">
      <c r="A33" s="10"/>
      <c r="B33" s="20" t="s">
        <v>11</v>
      </c>
      <c r="C33" s="21"/>
      <c r="D33" s="22"/>
      <c r="E33" s="6">
        <f>SUM(E24:E32)</f>
        <v>0</v>
      </c>
      <c r="F33" s="6">
        <f>SUM(F24:F32)</f>
        <v>40</v>
      </c>
      <c r="G33" s="2"/>
      <c r="H33" s="10"/>
      <c r="I33" s="4"/>
      <c r="J33" s="10"/>
      <c r="K33" s="20" t="s">
        <v>11</v>
      </c>
      <c r="L33" s="21"/>
      <c r="M33" s="22"/>
      <c r="N33" s="6">
        <f>SUM(N24:N31)</f>
        <v>0</v>
      </c>
      <c r="O33" s="6">
        <f>SUM(O24:O31)</f>
        <v>0</v>
      </c>
      <c r="P33" s="2"/>
      <c r="Q33" s="10"/>
    </row>
    <row r="34" spans="1:17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">
      <c r="A36" s="4"/>
      <c r="B36" s="12" t="s">
        <v>14</v>
      </c>
      <c r="C36" s="24">
        <f>E20+N20+E33+N33</f>
        <v>30</v>
      </c>
      <c r="D36" s="25"/>
      <c r="E36" s="2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">
      <c r="A37" s="4"/>
      <c r="B37" s="12" t="s">
        <v>59</v>
      </c>
      <c r="C37" s="24">
        <f>F20+O20+F33+O33</f>
        <v>140</v>
      </c>
      <c r="D37" s="25"/>
      <c r="E37" s="2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">
      <c r="A39" s="27" t="s">
        <v>15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.75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x14ac:dyDescent="0.2">
      <c r="A43" s="30" t="s">
        <v>19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1:17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x14ac:dyDescent="0.2">
      <c r="A45" s="19" t="s">
        <v>0</v>
      </c>
      <c r="B45" s="19"/>
      <c r="C45" s="19"/>
      <c r="D45" s="19"/>
      <c r="E45" s="19"/>
      <c r="F45" s="19"/>
      <c r="G45" s="19"/>
      <c r="H45" s="19"/>
      <c r="I45" s="1"/>
      <c r="J45" s="19" t="s">
        <v>1</v>
      </c>
      <c r="K45" s="19"/>
      <c r="L45" s="19"/>
      <c r="M45" s="19"/>
      <c r="N45" s="19"/>
      <c r="O45" s="19"/>
      <c r="P45" s="19"/>
      <c r="Q45" s="19"/>
    </row>
    <row r="46" spans="1:17" x14ac:dyDescent="0.2">
      <c r="A46" s="5" t="s">
        <v>2</v>
      </c>
      <c r="B46" s="2" t="s">
        <v>3</v>
      </c>
      <c r="C46" s="3" t="s">
        <v>4</v>
      </c>
      <c r="D46" s="3" t="s">
        <v>5</v>
      </c>
      <c r="E46" s="3" t="s">
        <v>6</v>
      </c>
      <c r="F46" s="7" t="s">
        <v>58</v>
      </c>
      <c r="G46" s="3" t="s">
        <v>7</v>
      </c>
      <c r="H46" s="3" t="s">
        <v>8</v>
      </c>
      <c r="I46" s="4"/>
      <c r="J46" s="5" t="s">
        <v>2</v>
      </c>
      <c r="K46" s="2" t="s">
        <v>3</v>
      </c>
      <c r="L46" s="6" t="s">
        <v>4</v>
      </c>
      <c r="M46" s="6" t="s">
        <v>5</v>
      </c>
      <c r="N46" s="6" t="s">
        <v>6</v>
      </c>
      <c r="O46" s="7" t="s">
        <v>58</v>
      </c>
      <c r="P46" s="3" t="s">
        <v>7</v>
      </c>
      <c r="Q46" s="3" t="s">
        <v>8</v>
      </c>
    </row>
    <row r="47" spans="1:17" x14ac:dyDescent="0.2">
      <c r="A47" s="8" t="s">
        <v>47</v>
      </c>
      <c r="B47" s="8" t="s">
        <v>46</v>
      </c>
      <c r="C47" s="14">
        <v>3</v>
      </c>
      <c r="D47" s="14">
        <v>0</v>
      </c>
      <c r="E47" s="14">
        <f t="shared" ref="E47:E64" si="6">C47+0.5*D47</f>
        <v>3</v>
      </c>
      <c r="F47" s="14">
        <v>10</v>
      </c>
      <c r="G47" s="14" t="s">
        <v>10</v>
      </c>
      <c r="H47" s="8"/>
      <c r="I47" s="4"/>
      <c r="J47" s="8" t="s">
        <v>47</v>
      </c>
      <c r="K47" s="8" t="s">
        <v>46</v>
      </c>
      <c r="L47" s="14">
        <v>3</v>
      </c>
      <c r="M47" s="14">
        <v>0</v>
      </c>
      <c r="N47" s="14">
        <f t="shared" ref="N47:N64" si="7">L47+0.5*M47</f>
        <v>3</v>
      </c>
      <c r="O47" s="14">
        <v>10</v>
      </c>
      <c r="P47" s="14" t="s">
        <v>10</v>
      </c>
      <c r="Q47" s="8"/>
    </row>
    <row r="48" spans="1:17" x14ac:dyDescent="0.2">
      <c r="A48" s="8" t="s">
        <v>48</v>
      </c>
      <c r="B48" s="8" t="s">
        <v>49</v>
      </c>
      <c r="C48" s="14">
        <v>3</v>
      </c>
      <c r="D48" s="14">
        <v>0</v>
      </c>
      <c r="E48" s="14">
        <f t="shared" si="6"/>
        <v>3</v>
      </c>
      <c r="F48" s="14">
        <v>10</v>
      </c>
      <c r="G48" s="14" t="s">
        <v>10</v>
      </c>
      <c r="H48" s="8"/>
      <c r="I48" s="4"/>
      <c r="J48" s="8" t="s">
        <v>48</v>
      </c>
      <c r="K48" s="8" t="s">
        <v>49</v>
      </c>
      <c r="L48" s="14">
        <v>3</v>
      </c>
      <c r="M48" s="14">
        <v>0</v>
      </c>
      <c r="N48" s="14">
        <f t="shared" si="7"/>
        <v>3</v>
      </c>
      <c r="O48" s="14">
        <v>10</v>
      </c>
      <c r="P48" s="14" t="s">
        <v>10</v>
      </c>
      <c r="Q48" s="8"/>
    </row>
    <row r="49" spans="1:17" x14ac:dyDescent="0.2">
      <c r="A49" s="8" t="s">
        <v>30</v>
      </c>
      <c r="B49" s="8" t="s">
        <v>37</v>
      </c>
      <c r="C49" s="14">
        <v>3</v>
      </c>
      <c r="D49" s="14">
        <v>0</v>
      </c>
      <c r="E49" s="14">
        <f t="shared" si="6"/>
        <v>3</v>
      </c>
      <c r="F49" s="14">
        <v>10</v>
      </c>
      <c r="G49" s="14" t="s">
        <v>10</v>
      </c>
      <c r="H49" s="8"/>
      <c r="I49" s="4"/>
      <c r="J49" s="8" t="s">
        <v>30</v>
      </c>
      <c r="K49" s="8" t="s">
        <v>37</v>
      </c>
      <c r="L49" s="14">
        <v>3</v>
      </c>
      <c r="M49" s="14">
        <v>0</v>
      </c>
      <c r="N49" s="14">
        <f t="shared" si="7"/>
        <v>3</v>
      </c>
      <c r="O49" s="14">
        <v>10</v>
      </c>
      <c r="P49" s="14" t="s">
        <v>10</v>
      </c>
      <c r="Q49" s="8"/>
    </row>
    <row r="50" spans="1:17" x14ac:dyDescent="0.2">
      <c r="A50" s="8" t="s">
        <v>60</v>
      </c>
      <c r="B50" s="8" t="s">
        <v>61</v>
      </c>
      <c r="C50" s="14">
        <v>3</v>
      </c>
      <c r="D50" s="14">
        <v>0</v>
      </c>
      <c r="E50" s="14">
        <f t="shared" si="6"/>
        <v>3</v>
      </c>
      <c r="F50" s="14">
        <v>10</v>
      </c>
      <c r="G50" s="14" t="s">
        <v>10</v>
      </c>
      <c r="H50" s="8"/>
      <c r="I50" s="4"/>
      <c r="J50" s="8" t="s">
        <v>60</v>
      </c>
      <c r="K50" s="8" t="s">
        <v>61</v>
      </c>
      <c r="L50" s="14">
        <v>3</v>
      </c>
      <c r="M50" s="14">
        <v>0</v>
      </c>
      <c r="N50" s="14">
        <f t="shared" si="7"/>
        <v>3</v>
      </c>
      <c r="O50" s="14">
        <v>10</v>
      </c>
      <c r="P50" s="14" t="s">
        <v>10</v>
      </c>
      <c r="Q50" s="8"/>
    </row>
    <row r="51" spans="1:17" x14ac:dyDescent="0.2">
      <c r="A51" s="8" t="s">
        <v>20</v>
      </c>
      <c r="B51" s="8" t="s">
        <v>28</v>
      </c>
      <c r="C51" s="14">
        <v>3</v>
      </c>
      <c r="D51" s="14">
        <v>0</v>
      </c>
      <c r="E51" s="14">
        <f t="shared" si="6"/>
        <v>3</v>
      </c>
      <c r="F51" s="14">
        <v>10</v>
      </c>
      <c r="G51" s="14" t="s">
        <v>10</v>
      </c>
      <c r="H51" s="8"/>
      <c r="I51" s="4"/>
      <c r="J51" s="8" t="s">
        <v>20</v>
      </c>
      <c r="K51" s="8" t="s">
        <v>28</v>
      </c>
      <c r="L51" s="14">
        <v>3</v>
      </c>
      <c r="M51" s="14">
        <v>0</v>
      </c>
      <c r="N51" s="14">
        <f t="shared" si="7"/>
        <v>3</v>
      </c>
      <c r="O51" s="14">
        <v>10</v>
      </c>
      <c r="P51" s="14" t="s">
        <v>10</v>
      </c>
      <c r="Q51" s="8"/>
    </row>
    <row r="52" spans="1:17" x14ac:dyDescent="0.2">
      <c r="A52" s="8" t="s">
        <v>31</v>
      </c>
      <c r="B52" s="8" t="s">
        <v>35</v>
      </c>
      <c r="C52" s="14">
        <v>3</v>
      </c>
      <c r="D52" s="14">
        <v>0</v>
      </c>
      <c r="E52" s="14">
        <f t="shared" si="6"/>
        <v>3</v>
      </c>
      <c r="F52" s="14">
        <v>10</v>
      </c>
      <c r="G52" s="14" t="s">
        <v>10</v>
      </c>
      <c r="H52" s="8"/>
      <c r="I52" s="4"/>
      <c r="J52" s="8" t="s">
        <v>31</v>
      </c>
      <c r="K52" s="8" t="s">
        <v>35</v>
      </c>
      <c r="L52" s="14">
        <v>3</v>
      </c>
      <c r="M52" s="14">
        <v>0</v>
      </c>
      <c r="N52" s="14">
        <f t="shared" si="7"/>
        <v>3</v>
      </c>
      <c r="O52" s="14">
        <v>10</v>
      </c>
      <c r="P52" s="14" t="s">
        <v>10</v>
      </c>
      <c r="Q52" s="8"/>
    </row>
    <row r="53" spans="1:17" x14ac:dyDescent="0.2">
      <c r="A53" s="8" t="s">
        <v>40</v>
      </c>
      <c r="B53" s="8" t="s">
        <v>41</v>
      </c>
      <c r="C53" s="14">
        <v>3</v>
      </c>
      <c r="D53" s="14">
        <v>0</v>
      </c>
      <c r="E53" s="14">
        <f t="shared" si="6"/>
        <v>3</v>
      </c>
      <c r="F53" s="14">
        <v>10</v>
      </c>
      <c r="G53" s="14" t="s">
        <v>10</v>
      </c>
      <c r="H53" s="8"/>
      <c r="I53" s="4"/>
      <c r="J53" s="8" t="s">
        <v>40</v>
      </c>
      <c r="K53" s="8" t="s">
        <v>41</v>
      </c>
      <c r="L53" s="14">
        <v>3</v>
      </c>
      <c r="M53" s="14">
        <v>0</v>
      </c>
      <c r="N53" s="14">
        <f t="shared" si="7"/>
        <v>3</v>
      </c>
      <c r="O53" s="14">
        <v>10</v>
      </c>
      <c r="P53" s="14" t="s">
        <v>10</v>
      </c>
      <c r="Q53" s="8"/>
    </row>
    <row r="54" spans="1:17" x14ac:dyDescent="0.2">
      <c r="A54" s="8" t="s">
        <v>33</v>
      </c>
      <c r="B54" s="8" t="s">
        <v>38</v>
      </c>
      <c r="C54" s="14">
        <v>3</v>
      </c>
      <c r="D54" s="14">
        <v>0</v>
      </c>
      <c r="E54" s="14">
        <f t="shared" si="6"/>
        <v>3</v>
      </c>
      <c r="F54" s="14">
        <v>10</v>
      </c>
      <c r="G54" s="14" t="s">
        <v>10</v>
      </c>
      <c r="H54" s="8"/>
      <c r="I54" s="4"/>
      <c r="J54" s="8" t="s">
        <v>33</v>
      </c>
      <c r="K54" s="8" t="s">
        <v>38</v>
      </c>
      <c r="L54" s="14">
        <v>3</v>
      </c>
      <c r="M54" s="14">
        <v>0</v>
      </c>
      <c r="N54" s="14">
        <f t="shared" si="7"/>
        <v>3</v>
      </c>
      <c r="O54" s="14">
        <v>10</v>
      </c>
      <c r="P54" s="14" t="s">
        <v>10</v>
      </c>
      <c r="Q54" s="8"/>
    </row>
    <row r="55" spans="1:17" x14ac:dyDescent="0.2">
      <c r="A55" s="8" t="s">
        <v>34</v>
      </c>
      <c r="B55" s="8" t="s">
        <v>39</v>
      </c>
      <c r="C55" s="14">
        <v>3</v>
      </c>
      <c r="D55" s="14">
        <v>0</v>
      </c>
      <c r="E55" s="14">
        <f t="shared" si="6"/>
        <v>3</v>
      </c>
      <c r="F55" s="14">
        <v>10</v>
      </c>
      <c r="G55" s="14" t="s">
        <v>10</v>
      </c>
      <c r="H55" s="8"/>
      <c r="I55" s="4"/>
      <c r="J55" s="8" t="s">
        <v>34</v>
      </c>
      <c r="K55" s="8" t="s">
        <v>39</v>
      </c>
      <c r="L55" s="14">
        <v>3</v>
      </c>
      <c r="M55" s="14">
        <v>0</v>
      </c>
      <c r="N55" s="14">
        <f t="shared" si="7"/>
        <v>3</v>
      </c>
      <c r="O55" s="14">
        <v>10</v>
      </c>
      <c r="P55" s="14" t="s">
        <v>10</v>
      </c>
      <c r="Q55" s="8"/>
    </row>
    <row r="56" spans="1:17" x14ac:dyDescent="0.2">
      <c r="A56" s="8" t="s">
        <v>54</v>
      </c>
      <c r="B56" s="8" t="s">
        <v>55</v>
      </c>
      <c r="C56" s="14">
        <v>3</v>
      </c>
      <c r="D56" s="14">
        <v>0</v>
      </c>
      <c r="E56" s="14">
        <f t="shared" si="6"/>
        <v>3</v>
      </c>
      <c r="F56" s="14">
        <v>10</v>
      </c>
      <c r="G56" s="14" t="s">
        <v>10</v>
      </c>
      <c r="H56" s="8"/>
      <c r="I56" s="4"/>
      <c r="J56" s="8" t="s">
        <v>54</v>
      </c>
      <c r="K56" s="8" t="s">
        <v>55</v>
      </c>
      <c r="L56" s="14">
        <v>3</v>
      </c>
      <c r="M56" s="14">
        <v>0</v>
      </c>
      <c r="N56" s="14">
        <f t="shared" si="7"/>
        <v>3</v>
      </c>
      <c r="O56" s="14">
        <v>10</v>
      </c>
      <c r="P56" s="14" t="s">
        <v>10</v>
      </c>
      <c r="Q56" s="8"/>
    </row>
    <row r="57" spans="1:17" x14ac:dyDescent="0.2">
      <c r="A57" s="8" t="s">
        <v>56</v>
      </c>
      <c r="B57" s="8" t="s">
        <v>57</v>
      </c>
      <c r="C57" s="14">
        <v>3</v>
      </c>
      <c r="D57" s="14">
        <v>0</v>
      </c>
      <c r="E57" s="14">
        <f t="shared" si="6"/>
        <v>3</v>
      </c>
      <c r="F57" s="14">
        <v>10</v>
      </c>
      <c r="G57" s="14" t="s">
        <v>10</v>
      </c>
      <c r="H57" s="8"/>
      <c r="I57" s="18"/>
      <c r="J57" s="8" t="s">
        <v>56</v>
      </c>
      <c r="K57" s="8" t="s">
        <v>57</v>
      </c>
      <c r="L57" s="14">
        <v>3</v>
      </c>
      <c r="M57" s="14">
        <v>0</v>
      </c>
      <c r="N57" s="14">
        <f t="shared" si="7"/>
        <v>3</v>
      </c>
      <c r="O57" s="14">
        <v>10</v>
      </c>
      <c r="P57" s="14" t="s">
        <v>10</v>
      </c>
      <c r="Q57" s="8"/>
    </row>
    <row r="58" spans="1:17" x14ac:dyDescent="0.2">
      <c r="A58" s="8" t="s">
        <v>22</v>
      </c>
      <c r="B58" s="8" t="s">
        <v>25</v>
      </c>
      <c r="C58" s="14">
        <v>3</v>
      </c>
      <c r="D58" s="14">
        <v>0</v>
      </c>
      <c r="E58" s="14">
        <f t="shared" si="6"/>
        <v>3</v>
      </c>
      <c r="F58" s="14">
        <v>10</v>
      </c>
      <c r="G58" s="14" t="s">
        <v>10</v>
      </c>
      <c r="H58" s="8"/>
      <c r="I58" s="18"/>
      <c r="J58" s="8" t="s">
        <v>22</v>
      </c>
      <c r="K58" s="8" t="s">
        <v>25</v>
      </c>
      <c r="L58" s="14">
        <v>3</v>
      </c>
      <c r="M58" s="14">
        <v>0</v>
      </c>
      <c r="N58" s="14">
        <f t="shared" si="7"/>
        <v>3</v>
      </c>
      <c r="O58" s="14">
        <v>10</v>
      </c>
      <c r="P58" s="14" t="s">
        <v>10</v>
      </c>
      <c r="Q58" s="8"/>
    </row>
    <row r="59" spans="1:17" x14ac:dyDescent="0.2">
      <c r="A59" s="8" t="s">
        <v>63</v>
      </c>
      <c r="B59" s="8" t="s">
        <v>64</v>
      </c>
      <c r="C59" s="14">
        <v>3</v>
      </c>
      <c r="D59" s="14">
        <v>0</v>
      </c>
      <c r="E59" s="14">
        <f t="shared" si="6"/>
        <v>3</v>
      </c>
      <c r="F59" s="14">
        <v>10</v>
      </c>
      <c r="G59" s="14" t="s">
        <v>10</v>
      </c>
      <c r="H59" s="8"/>
      <c r="I59" s="4"/>
      <c r="J59" s="8" t="s">
        <v>63</v>
      </c>
      <c r="K59" s="8" t="s">
        <v>64</v>
      </c>
      <c r="L59" s="14">
        <v>3</v>
      </c>
      <c r="M59" s="14">
        <v>0</v>
      </c>
      <c r="N59" s="14">
        <f t="shared" si="7"/>
        <v>3</v>
      </c>
      <c r="O59" s="14">
        <v>10</v>
      </c>
      <c r="P59" s="14" t="s">
        <v>10</v>
      </c>
      <c r="Q59" s="8"/>
    </row>
    <row r="60" spans="1:17" x14ac:dyDescent="0.2">
      <c r="A60" s="8" t="s">
        <v>23</v>
      </c>
      <c r="B60" s="8" t="s">
        <v>26</v>
      </c>
      <c r="C60" s="14">
        <v>3</v>
      </c>
      <c r="D60" s="14">
        <v>0</v>
      </c>
      <c r="E60" s="14">
        <f t="shared" si="6"/>
        <v>3</v>
      </c>
      <c r="F60" s="14">
        <v>10</v>
      </c>
      <c r="G60" s="14" t="s">
        <v>10</v>
      </c>
      <c r="H60" s="8"/>
      <c r="I60" s="4"/>
      <c r="J60" s="8" t="s">
        <v>23</v>
      </c>
      <c r="K60" s="8" t="s">
        <v>26</v>
      </c>
      <c r="L60" s="14">
        <v>3</v>
      </c>
      <c r="M60" s="14">
        <v>0</v>
      </c>
      <c r="N60" s="14">
        <f t="shared" si="7"/>
        <v>3</v>
      </c>
      <c r="O60" s="14">
        <v>10</v>
      </c>
      <c r="P60" s="14" t="s">
        <v>10</v>
      </c>
      <c r="Q60" s="8"/>
    </row>
    <row r="61" spans="1:17" x14ac:dyDescent="0.2">
      <c r="A61" s="8" t="s">
        <v>52</v>
      </c>
      <c r="B61" s="8" t="s">
        <v>53</v>
      </c>
      <c r="C61" s="14">
        <v>3</v>
      </c>
      <c r="D61" s="14">
        <v>0</v>
      </c>
      <c r="E61" s="14">
        <f t="shared" si="6"/>
        <v>3</v>
      </c>
      <c r="F61" s="14">
        <v>10</v>
      </c>
      <c r="G61" s="14" t="s">
        <v>10</v>
      </c>
      <c r="H61" s="8"/>
      <c r="I61" s="4"/>
      <c r="J61" s="8" t="s">
        <v>52</v>
      </c>
      <c r="K61" s="8" t="s">
        <v>53</v>
      </c>
      <c r="L61" s="14">
        <v>3</v>
      </c>
      <c r="M61" s="14">
        <v>0</v>
      </c>
      <c r="N61" s="14">
        <f t="shared" si="7"/>
        <v>3</v>
      </c>
      <c r="O61" s="14">
        <v>10</v>
      </c>
      <c r="P61" s="14" t="s">
        <v>10</v>
      </c>
      <c r="Q61" s="8"/>
    </row>
    <row r="62" spans="1:17" x14ac:dyDescent="0.2">
      <c r="A62" s="8" t="s">
        <v>24</v>
      </c>
      <c r="B62" s="8" t="s">
        <v>27</v>
      </c>
      <c r="C62" s="14">
        <v>3</v>
      </c>
      <c r="D62" s="14">
        <v>0</v>
      </c>
      <c r="E62" s="14">
        <f t="shared" si="6"/>
        <v>3</v>
      </c>
      <c r="F62" s="14">
        <v>10</v>
      </c>
      <c r="G62" s="14" t="s">
        <v>10</v>
      </c>
      <c r="H62" s="8"/>
      <c r="I62" s="4"/>
      <c r="J62" s="8" t="s">
        <v>24</v>
      </c>
      <c r="K62" s="8" t="s">
        <v>27</v>
      </c>
      <c r="L62" s="14">
        <v>3</v>
      </c>
      <c r="M62" s="14">
        <v>0</v>
      </c>
      <c r="N62" s="14">
        <f t="shared" si="7"/>
        <v>3</v>
      </c>
      <c r="O62" s="14">
        <v>10</v>
      </c>
      <c r="P62" s="14" t="s">
        <v>10</v>
      </c>
      <c r="Q62" s="8"/>
    </row>
    <row r="63" spans="1:17" x14ac:dyDescent="0.2">
      <c r="A63" s="8" t="s">
        <v>42</v>
      </c>
      <c r="B63" s="17" t="s">
        <v>43</v>
      </c>
      <c r="C63" s="14">
        <v>3</v>
      </c>
      <c r="D63" s="14">
        <v>0</v>
      </c>
      <c r="E63" s="14">
        <f t="shared" si="6"/>
        <v>3</v>
      </c>
      <c r="F63" s="14">
        <v>10</v>
      </c>
      <c r="G63" s="14" t="s">
        <v>10</v>
      </c>
      <c r="H63" s="8"/>
      <c r="I63" s="4"/>
      <c r="J63" s="8" t="s">
        <v>42</v>
      </c>
      <c r="K63" s="17" t="s">
        <v>43</v>
      </c>
      <c r="L63" s="14">
        <v>3</v>
      </c>
      <c r="M63" s="14">
        <v>0</v>
      </c>
      <c r="N63" s="14">
        <f t="shared" si="7"/>
        <v>3</v>
      </c>
      <c r="O63" s="14">
        <v>10</v>
      </c>
      <c r="P63" s="14" t="s">
        <v>10</v>
      </c>
      <c r="Q63" s="8"/>
    </row>
    <row r="64" spans="1:17" x14ac:dyDescent="0.2">
      <c r="A64" s="8" t="s">
        <v>44</v>
      </c>
      <c r="B64" s="8" t="s">
        <v>45</v>
      </c>
      <c r="C64" s="14">
        <v>3</v>
      </c>
      <c r="D64" s="14">
        <v>0</v>
      </c>
      <c r="E64" s="14">
        <f t="shared" si="6"/>
        <v>3</v>
      </c>
      <c r="F64" s="14">
        <v>10</v>
      </c>
      <c r="G64" s="14" t="s">
        <v>10</v>
      </c>
      <c r="H64" s="8"/>
      <c r="I64" s="4"/>
      <c r="J64" s="8" t="s">
        <v>44</v>
      </c>
      <c r="K64" s="8" t="s">
        <v>45</v>
      </c>
      <c r="L64" s="14">
        <v>3</v>
      </c>
      <c r="M64" s="14">
        <v>0</v>
      </c>
      <c r="N64" s="14">
        <f t="shared" si="7"/>
        <v>3</v>
      </c>
      <c r="O64" s="14">
        <v>10</v>
      </c>
      <c r="P64" s="14" t="s">
        <v>10</v>
      </c>
      <c r="Q64" s="8"/>
    </row>
    <row r="65" spans="9:9" x14ac:dyDescent="0.2">
      <c r="I65" s="4"/>
    </row>
    <row r="66" spans="9:9" x14ac:dyDescent="0.2">
      <c r="I66" s="4"/>
    </row>
    <row r="67" spans="9:9" x14ac:dyDescent="0.2">
      <c r="I67" s="4"/>
    </row>
    <row r="68" spans="9:9" x14ac:dyDescent="0.2">
      <c r="I68" s="4"/>
    </row>
    <row r="69" spans="9:9" x14ac:dyDescent="0.2">
      <c r="I69" s="4"/>
    </row>
    <row r="70" spans="9:9" x14ac:dyDescent="0.2">
      <c r="I70" s="4"/>
    </row>
    <row r="71" spans="9:9" x14ac:dyDescent="0.2">
      <c r="I71" s="4"/>
    </row>
    <row r="72" spans="9:9" x14ac:dyDescent="0.2">
      <c r="I72" s="4"/>
    </row>
    <row r="73" spans="9:9" x14ac:dyDescent="0.2">
      <c r="I73" s="4"/>
    </row>
    <row r="74" spans="9:9" x14ac:dyDescent="0.2">
      <c r="I74" s="4"/>
    </row>
    <row r="75" spans="9:9" x14ac:dyDescent="0.2">
      <c r="I75" s="4"/>
    </row>
    <row r="76" spans="9:9" x14ac:dyDescent="0.2">
      <c r="I76" s="4"/>
    </row>
    <row r="77" spans="9:9" x14ac:dyDescent="0.2">
      <c r="I77" s="4"/>
    </row>
    <row r="78" spans="9:9" x14ac:dyDescent="0.2">
      <c r="I78" s="4"/>
    </row>
    <row r="79" spans="9:9" x14ac:dyDescent="0.2">
      <c r="I79" s="4"/>
    </row>
    <row r="80" spans="9:9" x14ac:dyDescent="0.2">
      <c r="I80" s="4"/>
    </row>
    <row r="81" spans="9:9" x14ac:dyDescent="0.2">
      <c r="I81" s="4"/>
    </row>
  </sheetData>
  <mergeCells count="17">
    <mergeCell ref="K20:M20"/>
    <mergeCell ref="A22:H22"/>
    <mergeCell ref="J22:Q22"/>
    <mergeCell ref="A1:Q4"/>
    <mergeCell ref="A43:Q44"/>
    <mergeCell ref="A5:Q8"/>
    <mergeCell ref="A9:H9"/>
    <mergeCell ref="J9:Q9"/>
    <mergeCell ref="B20:D20"/>
    <mergeCell ref="A45:H45"/>
    <mergeCell ref="J45:Q45"/>
    <mergeCell ref="B33:D33"/>
    <mergeCell ref="K33:M33"/>
    <mergeCell ref="A42:Q42"/>
    <mergeCell ref="C36:E36"/>
    <mergeCell ref="C37:E37"/>
    <mergeCell ref="A39:Q3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headerFooter alignWithMargins="0">
    <oddHeader>&amp;C&amp;"Times New Roman,Kalın"&amp;14
EĞİTİM- ÖĞRETİM PLANI</oddHeader>
    <oddFooter>&amp;R&amp;"Times New Roman,İtalik"&amp;11FR.OGR.200 / Rev.01</oddFooter>
  </headerFooter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Merve Akpınar</cp:lastModifiedBy>
  <cp:revision/>
  <cp:lastPrinted>2021-09-29T13:19:44Z</cp:lastPrinted>
  <dcterms:created xsi:type="dcterms:W3CDTF">1999-05-26T11:21:22Z</dcterms:created>
  <dcterms:modified xsi:type="dcterms:W3CDTF">2024-07-30T07:16:37Z</dcterms:modified>
</cp:coreProperties>
</file>