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ne\Desktop\Yeni klasör\STMF WEB Güncelleme\EUT Web Güncellemeleri\"/>
    </mc:Choice>
  </mc:AlternateContent>
  <bookViews>
    <workbookView xWindow="0" yWindow="0" windowWidth="20496" windowHeight="7488" tabRatio="899" activeTab="1"/>
  </bookViews>
  <sheets>
    <sheet name="FAKÜLTEDIŞI YANDAL" sheetId="16" r:id="rId1"/>
    <sheet name="ENG" sheetId="17" r:id="rId2"/>
  </sheets>
  <definedNames>
    <definedName name="_xlnm.Print_Area" localSheetId="1">ENG!$A$1:$R$62</definedName>
    <definedName name="_xlnm.Print_Area" localSheetId="0">'FAKÜLTEDIŞI YANDAL'!$A$1:$R$62</definedName>
  </definedNames>
  <calcPr calcId="152511"/>
</workbook>
</file>

<file path=xl/calcChain.xml><?xml version="1.0" encoding="utf-8"?>
<calcChain xmlns="http://schemas.openxmlformats.org/spreadsheetml/2006/main">
  <c r="O24" i="17" l="1"/>
  <c r="N24" i="17"/>
  <c r="F24" i="17"/>
  <c r="E24" i="17"/>
  <c r="O13" i="17" l="1"/>
  <c r="N13" i="17"/>
  <c r="F13" i="17"/>
  <c r="E13" i="17"/>
  <c r="F33" i="17" l="1"/>
  <c r="G39" i="17" s="1"/>
  <c r="E33" i="17"/>
  <c r="G38" i="17" s="1"/>
  <c r="E13" i="16" l="1"/>
  <c r="F13" i="16"/>
  <c r="N13" i="16"/>
  <c r="O13" i="16"/>
  <c r="F24" i="16" l="1"/>
  <c r="O24" i="16"/>
  <c r="F33" i="16"/>
  <c r="E24" i="16"/>
  <c r="N24" i="16"/>
  <c r="E33" i="16"/>
  <c r="G39" i="16" l="1"/>
  <c r="G38" i="16"/>
</calcChain>
</file>

<file path=xl/sharedStrings.xml><?xml version="1.0" encoding="utf-8"?>
<sst xmlns="http://schemas.openxmlformats.org/spreadsheetml/2006/main" count="352" uniqueCount="147">
  <si>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</si>
  <si>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</si>
  <si>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</si>
  <si>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</si>
  <si>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</si>
  <si>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</si>
  <si>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</si>
  <si>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</si>
  <si>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</si>
  <si>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GSF 101</t>
  </si>
  <si>
    <t>Renk  1</t>
  </si>
  <si>
    <t>Z</t>
  </si>
  <si>
    <t>GSF 102</t>
  </si>
  <si>
    <t>Renk  2</t>
  </si>
  <si>
    <t>GSF 111</t>
  </si>
  <si>
    <t>Desen 1</t>
  </si>
  <si>
    <t>GSF 112</t>
  </si>
  <si>
    <t>Desen 2</t>
  </si>
  <si>
    <t>GSF 121</t>
  </si>
  <si>
    <t>2 Boyutlu Tasarım 1</t>
  </si>
  <si>
    <t>GSF 122</t>
  </si>
  <si>
    <t>2 Boyutlu Tasarım 2</t>
  </si>
  <si>
    <t>GSF 131</t>
  </si>
  <si>
    <t>3 Boyutlu Tasarım 1</t>
  </si>
  <si>
    <t>GSF 132</t>
  </si>
  <si>
    <t>3 Boyutlu Tasarım 2</t>
  </si>
  <si>
    <t>Toplam Kredi</t>
  </si>
  <si>
    <t>3. Yarıyıl</t>
  </si>
  <si>
    <t>4. Yarıyıl</t>
  </si>
  <si>
    <t>EÜT 201</t>
  </si>
  <si>
    <t>Ürün Tasarım Stüdyosu I</t>
  </si>
  <si>
    <t>EÜT 202</t>
  </si>
  <si>
    <t>Ürün Tasarım Stüdyosu II</t>
  </si>
  <si>
    <t>Model Yapımı I</t>
  </si>
  <si>
    <t>Model Yapımı II</t>
  </si>
  <si>
    <t>EÜT 244</t>
  </si>
  <si>
    <t>Bilgisayar Destekli Tasarım II</t>
  </si>
  <si>
    <t>EÜT 243</t>
  </si>
  <si>
    <t>Bilgisayar Destekli Tasarım I</t>
  </si>
  <si>
    <t>EÜT 274</t>
  </si>
  <si>
    <t>Tasarımda İnsan Faktörü</t>
  </si>
  <si>
    <t>5. Yarıyıl</t>
  </si>
  <si>
    <t>EÜT 301</t>
  </si>
  <si>
    <t>Ürün Tasarım Stüdyosu III</t>
  </si>
  <si>
    <t xml:space="preserve">Tasarım Tarihi </t>
  </si>
  <si>
    <t>Seçmeli Bölüm Dersi</t>
  </si>
  <si>
    <t>S</t>
  </si>
  <si>
    <t>TOPLAM KREDİ</t>
  </si>
  <si>
    <t>TOPLAM ECTS</t>
  </si>
  <si>
    <t>Kısaltmalar: T=Haftalık Teorik Ders Saati; U=Haftalık Uygulama Ders Saati; 
K=Dersin Kredisi; ECTS= Dersin Avrupa Kredi Transfer Sistemi Kredisi</t>
  </si>
  <si>
    <t>SEÇMELİ DERSLER</t>
  </si>
  <si>
    <t>SEÇMELİ BÖLÜM DERSİ</t>
  </si>
  <si>
    <t>EÜT 360</t>
  </si>
  <si>
    <t>Tasarımda İleri Bilgisayar Teknikleri I</t>
  </si>
  <si>
    <t>EÜT 410</t>
  </si>
  <si>
    <t xml:space="preserve">Ürün Tasarımı ve Üretilebilirlik </t>
  </si>
  <si>
    <t>EÜT 450</t>
  </si>
  <si>
    <t xml:space="preserve">Kent Mobilyaları Tasarımı </t>
  </si>
  <si>
    <t xml:space="preserve">Seçmeli Fakülte Dersleri  </t>
  </si>
  <si>
    <t>EÜT 122</t>
  </si>
  <si>
    <t>Endüstriyel Tasarıma Giriş</t>
  </si>
  <si>
    <t>EÜT 211</t>
  </si>
  <si>
    <t>Teknik Resim</t>
  </si>
  <si>
    <t>EÜT 288</t>
  </si>
  <si>
    <t>Malzeme ve Üretim Teknikleri I</t>
  </si>
  <si>
    <t>EÜT 289</t>
  </si>
  <si>
    <t>Malzeme ve Üretim Teknikleri II</t>
  </si>
  <si>
    <t>EÜT 367</t>
  </si>
  <si>
    <t>EÜT 321</t>
  </si>
  <si>
    <t>Tasarımda Yaratıcı Sunum Teknikleri</t>
  </si>
  <si>
    <t>EÜT 375</t>
  </si>
  <si>
    <t>Tasarım Yönetimi</t>
  </si>
  <si>
    <t>EÜT 491</t>
  </si>
  <si>
    <t>Endüstriyel Gıda Tasarımı</t>
  </si>
  <si>
    <t>EÜT 461</t>
  </si>
  <si>
    <t>Herkes İçin Tasarım</t>
  </si>
  <si>
    <t>SEÇMELİ FAKÜLTE DERSİ</t>
  </si>
  <si>
    <t>EÜT 181</t>
  </si>
  <si>
    <t>Tasarım Görselleştirme</t>
  </si>
  <si>
    <t xml:space="preserve">
ENDÜSTRİ ÜRÜNLERİ TASARIMI BÖLÜMÜ 
FAKÜLTE DIŞI YAN DAL PROGRAMI 
2020-2021</t>
  </si>
  <si>
    <t>EÜT 217</t>
  </si>
  <si>
    <t>EÜT 218</t>
  </si>
  <si>
    <t>Ön Koşul</t>
  </si>
  <si>
    <t>Semester 1</t>
  </si>
  <si>
    <t>Semester 2</t>
  </si>
  <si>
    <t>Code</t>
  </si>
  <si>
    <t>Course Title</t>
  </si>
  <si>
    <t>A</t>
  </si>
  <si>
    <t>C</t>
  </si>
  <si>
    <t>Status</t>
  </si>
  <si>
    <t>Prerequisite</t>
  </si>
  <si>
    <t>Colour 1</t>
  </si>
  <si>
    <t>Colour 2</t>
  </si>
  <si>
    <t>Drawing 1</t>
  </si>
  <si>
    <t>Drawing 2</t>
  </si>
  <si>
    <t>2 Dimensional Design 1</t>
  </si>
  <si>
    <t>2 Dimensional Design 2</t>
  </si>
  <si>
    <t>3 Dimensional Design 1</t>
  </si>
  <si>
    <t>3 Dimensional Design 2</t>
  </si>
  <si>
    <t xml:space="preserve">Faculty Elective Courses      </t>
  </si>
  <si>
    <t>E</t>
  </si>
  <si>
    <t>Introduction to Industrial Design</t>
  </si>
  <si>
    <t>Total Credit</t>
  </si>
  <si>
    <t>Semester 3</t>
  </si>
  <si>
    <t>Semester 4</t>
  </si>
  <si>
    <t>Product Design Studio I</t>
  </si>
  <si>
    <t>Product Design Studio II</t>
  </si>
  <si>
    <t>Model Making  I</t>
  </si>
  <si>
    <t>Model Making II</t>
  </si>
  <si>
    <t>Computer Aided Design I</t>
  </si>
  <si>
    <t>Computer Aided Design II</t>
  </si>
  <si>
    <t xml:space="preserve">Technical Drawing </t>
  </si>
  <si>
    <t>Human Factors in Design</t>
  </si>
  <si>
    <t>Material and Manufacturing Techniques I</t>
  </si>
  <si>
    <t>Material and Manufacturing Techniques II</t>
  </si>
  <si>
    <t>Semester 5</t>
  </si>
  <si>
    <t>Product Design Studio III</t>
  </si>
  <si>
    <t>History of Design</t>
  </si>
  <si>
    <t>Departmental Elective Courses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</si>
  <si>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</si>
  <si>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</si>
  <si>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</si>
  <si>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</si>
  <si>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FACULTY ELECTIVE</t>
  </si>
  <si>
    <t>Design Visualisation</t>
  </si>
  <si>
    <t>Semester 6</t>
  </si>
  <si>
    <t>DEPARTMENTAL ELECTIVE</t>
  </si>
  <si>
    <t>Creative Presentation Techniques in Design</t>
  </si>
  <si>
    <t>EÜT 440</t>
  </si>
  <si>
    <t>Lighting Design</t>
  </si>
  <si>
    <t>Design Management</t>
  </si>
  <si>
    <t>EÜT 424</t>
  </si>
  <si>
    <t>Creativity Techniques in Design</t>
  </si>
  <si>
    <t>Product Design and Manufacturability</t>
  </si>
  <si>
    <t>EÜT 428</t>
  </si>
  <si>
    <t>Contemporary Design Approaches</t>
  </si>
  <si>
    <t>Urban Furniture Design</t>
  </si>
  <si>
    <t>EÜT 444</t>
  </si>
  <si>
    <t>Fair Stand Design</t>
  </si>
  <si>
    <t>Advanced Computer Skills I</t>
  </si>
  <si>
    <t>EÜT 492</t>
  </si>
  <si>
    <t>Automotive Design</t>
  </si>
  <si>
    <t>Industrial Food Design</t>
  </si>
  <si>
    <t>EÜT 420</t>
  </si>
  <si>
    <t>New Product Develeopment</t>
  </si>
  <si>
    <t>Design For All</t>
  </si>
  <si>
    <r>
      <t xml:space="preserve">FACULTY OF ARTS, DESIGN AND ARCHITECTURE
DEPARTMENT OF INDUSTRIAL DESIGN
</t>
    </r>
    <r>
      <rPr>
        <b/>
        <sz val="11"/>
        <color rgb="FFFF0000"/>
        <rFont val="Times New Roman"/>
        <family val="1"/>
        <charset val="162"/>
      </rPr>
      <t>FAKÜLTE DIŞI YAN DAL PROGRAMI</t>
    </r>
    <r>
      <rPr>
        <b/>
        <sz val="11"/>
        <rFont val="Times New Roman"/>
        <family val="1"/>
        <charset val="162"/>
      </rPr>
      <t xml:space="preserve">
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</si>
</sst>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0"/>
      <name val="Arial"/>
      <family val="2"/>
      <charset val="162"/>
    </font>
    <font>
      <sz val="10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/>
  </cellStyleXfs>
  <cellXfs count="110">
    <xf numFmtId="0" fontId="0" fillId="0" borderId="0" xfId="0"/>
    <xf numFmtId="0" fontId="4" fillId="2" borderId="0" xfId="0" applyFont="1" applyFill="1"/>
    <xf numFmtId="0" fontId="4" fillId="2" borderId="1" xfId="2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/>
    <xf numFmtId="0" fontId="9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11" fillId="2" borderId="0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/>
    </xf>
    <xf numFmtId="49" fontId="4" fillId="2" borderId="11" xfId="0" applyNumberFormat="1" applyFont="1" applyFill="1" applyBorder="1" applyAlignment="1">
      <alignment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/>
    </xf>
    <xf numFmtId="0" fontId="4" fillId="2" borderId="12" xfId="2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vertical="center"/>
    </xf>
    <xf numFmtId="0" fontId="4" fillId="2" borderId="11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/>
    </xf>
    <xf numFmtId="0" fontId="5" fillId="2" borderId="12" xfId="0" applyFont="1" applyFill="1" applyBorder="1"/>
    <xf numFmtId="0" fontId="4" fillId="2" borderId="0" xfId="0" applyFont="1" applyFill="1" applyAlignment="1">
      <alignment horizontal="left" vertical="center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/>
    <xf numFmtId="0" fontId="5" fillId="2" borderId="1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1" applyFont="1" applyFill="1" applyBorder="1" applyAlignment="1">
      <alignment horizontal="right"/>
    </xf>
    <xf numFmtId="0" fontId="4" fillId="2" borderId="12" xfId="1" applyFont="1" applyFill="1" applyBorder="1" applyAlignment="1">
      <alignment vertical="top"/>
    </xf>
    <xf numFmtId="0" fontId="4" fillId="2" borderId="12" xfId="1" applyFont="1" applyFill="1" applyBorder="1" applyAlignment="1">
      <alignment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left" vertical="center" wrapText="1"/>
    </xf>
    <xf numFmtId="0" fontId="4" fillId="2" borderId="12" xfId="1" applyFont="1" applyFill="1" applyBorder="1" applyAlignment="1"/>
    <xf numFmtId="0" fontId="4" fillId="2" borderId="12" xfId="1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12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0" xfId="1" applyFont="1" applyFill="1" applyBorder="1" applyAlignment="1">
      <alignment horizontal="left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indexed="35"/>
  </sheetPr>
  <dimension ref="A2:Q62"/>
  <sheetViews>
    <sheetView view="pageBreakPreview" topLeftCell="A25" zoomScaleNormal="100" zoomScaleSheetLayoutView="100" workbookViewId="0">
      <selection activeCell="K44" sqref="K44"/>
    </sheetView>
  </sheetViews>
  <sheetFormatPr defaultColWidth="9" defaultRowHeight="13.2" x14ac:dyDescent="0.25"/>
  <cols>
    <col min="1" max="1" width="9.44140625" style="1" bestFit="1" customWidth="1"/>
    <col min="2" max="2" width="21.5546875" style="1" customWidth="1"/>
    <col min="3" max="4" width="2.44140625" style="1" bestFit="1" customWidth="1"/>
    <col min="5" max="5" width="3.44140625" style="1" bestFit="1" customWidth="1"/>
    <col min="6" max="6" width="6.109375" style="1" bestFit="1" customWidth="1"/>
    <col min="7" max="7" width="7.5546875" style="1" bestFit="1" customWidth="1"/>
    <col min="8" max="8" width="9.33203125" style="1" customWidth="1"/>
    <col min="9" max="9" width="3.88671875" style="1" customWidth="1"/>
    <col min="10" max="10" width="9" style="1"/>
    <col min="11" max="11" width="22.33203125" style="1" customWidth="1"/>
    <col min="12" max="13" width="2.44140625" style="1" bestFit="1" customWidth="1"/>
    <col min="14" max="14" width="3.44140625" style="1" bestFit="1" customWidth="1"/>
    <col min="15" max="15" width="6.109375" style="1" bestFit="1" customWidth="1"/>
    <col min="16" max="16" width="7.44140625" style="1" bestFit="1" customWidth="1"/>
    <col min="17" max="17" width="9" style="1"/>
    <col min="18" max="18" width="2.44140625" style="1" customWidth="1"/>
    <col min="19" max="16384" width="9" style="1"/>
  </cols>
  <sheetData>
    <row r="2" spans="1:17" ht="52.5" customHeight="1" x14ac:dyDescent="0.25">
      <c r="A2" s="91" t="s">
        <v>79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7" ht="21" hidden="1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t="25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ht="21" customHeight="1" x14ac:dyDescent="0.25">
      <c r="A6" s="93" t="s">
        <v>0</v>
      </c>
      <c r="B6" s="93"/>
      <c r="C6" s="93"/>
      <c r="D6" s="93"/>
      <c r="E6" s="93"/>
      <c r="F6" s="93"/>
      <c r="G6" s="93"/>
      <c r="H6" s="4"/>
      <c r="I6" s="3"/>
      <c r="J6" s="93" t="s">
        <v>1</v>
      </c>
      <c r="K6" s="93"/>
      <c r="L6" s="93"/>
      <c r="M6" s="93"/>
      <c r="N6" s="93"/>
      <c r="O6" s="93"/>
      <c r="P6" s="93"/>
    </row>
    <row r="7" spans="1:17" ht="18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5" t="s">
        <v>8</v>
      </c>
      <c r="H7" s="7" t="s">
        <v>82</v>
      </c>
      <c r="J7" s="5" t="s">
        <v>2</v>
      </c>
      <c r="K7" s="5" t="s">
        <v>3</v>
      </c>
      <c r="L7" s="8" t="s">
        <v>4</v>
      </c>
      <c r="M7" s="8" t="s">
        <v>5</v>
      </c>
      <c r="N7" s="8" t="s">
        <v>6</v>
      </c>
      <c r="O7" s="9" t="s">
        <v>7</v>
      </c>
      <c r="P7" s="8" t="s">
        <v>8</v>
      </c>
      <c r="Q7" s="7" t="s">
        <v>82</v>
      </c>
    </row>
    <row r="8" spans="1:17" x14ac:dyDescent="0.25">
      <c r="A8" s="10" t="s">
        <v>9</v>
      </c>
      <c r="B8" s="10" t="s">
        <v>10</v>
      </c>
      <c r="C8" s="11">
        <v>2</v>
      </c>
      <c r="D8" s="11">
        <v>0</v>
      </c>
      <c r="E8" s="11">
        <v>2</v>
      </c>
      <c r="F8" s="11">
        <v>4</v>
      </c>
      <c r="G8" s="11" t="s">
        <v>11</v>
      </c>
      <c r="H8" s="11"/>
      <c r="J8" s="10" t="s">
        <v>12</v>
      </c>
      <c r="K8" s="10" t="s">
        <v>13</v>
      </c>
      <c r="L8" s="11">
        <v>2</v>
      </c>
      <c r="M8" s="11">
        <v>0</v>
      </c>
      <c r="N8" s="11">
        <v>2</v>
      </c>
      <c r="O8" s="11">
        <v>2</v>
      </c>
      <c r="P8" s="11" t="s">
        <v>11</v>
      </c>
      <c r="Q8" s="12"/>
    </row>
    <row r="9" spans="1:17" x14ac:dyDescent="0.25">
      <c r="A9" s="10" t="s">
        <v>14</v>
      </c>
      <c r="B9" s="10" t="s">
        <v>15</v>
      </c>
      <c r="C9" s="11">
        <v>1</v>
      </c>
      <c r="D9" s="11">
        <v>2</v>
      </c>
      <c r="E9" s="11">
        <v>2</v>
      </c>
      <c r="F9" s="11">
        <v>4</v>
      </c>
      <c r="G9" s="11" t="s">
        <v>11</v>
      </c>
      <c r="H9" s="11"/>
      <c r="J9" s="10" t="s">
        <v>16</v>
      </c>
      <c r="K9" s="10" t="s">
        <v>17</v>
      </c>
      <c r="L9" s="11">
        <v>1</v>
      </c>
      <c r="M9" s="11">
        <v>2</v>
      </c>
      <c r="N9" s="11">
        <v>2</v>
      </c>
      <c r="O9" s="11">
        <v>3</v>
      </c>
      <c r="P9" s="11" t="s">
        <v>11</v>
      </c>
      <c r="Q9" s="12"/>
    </row>
    <row r="10" spans="1:17" x14ac:dyDescent="0.25">
      <c r="A10" s="13" t="s">
        <v>18</v>
      </c>
      <c r="B10" s="13" t="s">
        <v>19</v>
      </c>
      <c r="C10" s="11">
        <v>1</v>
      </c>
      <c r="D10" s="11">
        <v>2</v>
      </c>
      <c r="E10" s="11">
        <v>2</v>
      </c>
      <c r="F10" s="11">
        <v>4</v>
      </c>
      <c r="G10" s="11" t="s">
        <v>11</v>
      </c>
      <c r="H10" s="11"/>
      <c r="J10" s="13" t="s">
        <v>20</v>
      </c>
      <c r="K10" s="13" t="s">
        <v>21</v>
      </c>
      <c r="L10" s="11">
        <v>1</v>
      </c>
      <c r="M10" s="11">
        <v>2</v>
      </c>
      <c r="N10" s="11">
        <v>2</v>
      </c>
      <c r="O10" s="11">
        <v>3</v>
      </c>
      <c r="P10" s="11" t="s">
        <v>11</v>
      </c>
      <c r="Q10" s="12"/>
    </row>
    <row r="11" spans="1:17" x14ac:dyDescent="0.25">
      <c r="A11" s="13" t="s">
        <v>22</v>
      </c>
      <c r="B11" s="13" t="s">
        <v>23</v>
      </c>
      <c r="C11" s="11">
        <v>1</v>
      </c>
      <c r="D11" s="11">
        <v>2</v>
      </c>
      <c r="E11" s="11">
        <v>2</v>
      </c>
      <c r="F11" s="11">
        <v>4</v>
      </c>
      <c r="G11" s="11" t="s">
        <v>11</v>
      </c>
      <c r="H11" s="11"/>
      <c r="J11" s="13" t="s">
        <v>24</v>
      </c>
      <c r="K11" s="13" t="s">
        <v>25</v>
      </c>
      <c r="L11" s="11">
        <v>1</v>
      </c>
      <c r="M11" s="11">
        <v>2</v>
      </c>
      <c r="N11" s="11">
        <v>2</v>
      </c>
      <c r="O11" s="11">
        <v>3</v>
      </c>
      <c r="P11" s="11" t="s">
        <v>11</v>
      </c>
      <c r="Q11" s="12"/>
    </row>
    <row r="12" spans="1:17" x14ac:dyDescent="0.25">
      <c r="A12" s="2"/>
      <c r="B12" s="13" t="s">
        <v>58</v>
      </c>
      <c r="C12" s="11">
        <v>2</v>
      </c>
      <c r="D12" s="11">
        <v>0</v>
      </c>
      <c r="E12" s="11">
        <v>2</v>
      </c>
      <c r="F12" s="11">
        <v>4</v>
      </c>
      <c r="G12" s="11" t="s">
        <v>46</v>
      </c>
      <c r="H12" s="11"/>
      <c r="J12" s="13" t="s">
        <v>59</v>
      </c>
      <c r="K12" s="13" t="s">
        <v>60</v>
      </c>
      <c r="L12" s="11">
        <v>2</v>
      </c>
      <c r="M12" s="11">
        <v>0</v>
      </c>
      <c r="N12" s="11">
        <v>2</v>
      </c>
      <c r="O12" s="11">
        <v>2</v>
      </c>
      <c r="P12" s="11" t="s">
        <v>11</v>
      </c>
      <c r="Q12" s="12"/>
    </row>
    <row r="13" spans="1:17" x14ac:dyDescent="0.25">
      <c r="A13" s="12"/>
      <c r="B13" s="94" t="s">
        <v>26</v>
      </c>
      <c r="C13" s="94"/>
      <c r="D13" s="94"/>
      <c r="E13" s="8">
        <f>SUM(E8:E12)</f>
        <v>10</v>
      </c>
      <c r="F13" s="8">
        <f>SUM(F8:F12)</f>
        <v>20</v>
      </c>
      <c r="G13" s="12"/>
      <c r="H13" s="12"/>
      <c r="J13" s="12"/>
      <c r="K13" s="94" t="s">
        <v>26</v>
      </c>
      <c r="L13" s="94"/>
      <c r="M13" s="94"/>
      <c r="N13" s="8">
        <f>SUM(N8:N12)</f>
        <v>10</v>
      </c>
      <c r="O13" s="8">
        <f>SUM(O8:O12)</f>
        <v>13</v>
      </c>
      <c r="P13" s="12"/>
      <c r="Q13" s="12"/>
    </row>
    <row r="17" spans="1:17" x14ac:dyDescent="0.25">
      <c r="A17" s="93" t="s">
        <v>27</v>
      </c>
      <c r="B17" s="93"/>
      <c r="C17" s="93"/>
      <c r="D17" s="93"/>
      <c r="E17" s="93"/>
      <c r="F17" s="93"/>
      <c r="G17" s="93"/>
      <c r="H17" s="4"/>
      <c r="I17" s="3"/>
      <c r="J17" s="93" t="s">
        <v>28</v>
      </c>
      <c r="K17" s="93"/>
      <c r="L17" s="93"/>
      <c r="M17" s="93"/>
      <c r="N17" s="93"/>
      <c r="O17" s="93"/>
      <c r="P17" s="93"/>
    </row>
    <row r="18" spans="1:17" ht="16.5" customHeight="1" x14ac:dyDescent="0.25">
      <c r="A18" s="5" t="s">
        <v>2</v>
      </c>
      <c r="B18" s="5" t="s">
        <v>3</v>
      </c>
      <c r="C18" s="8" t="s">
        <v>4</v>
      </c>
      <c r="D18" s="8" t="s">
        <v>5</v>
      </c>
      <c r="E18" s="8" t="s">
        <v>6</v>
      </c>
      <c r="F18" s="9" t="s">
        <v>7</v>
      </c>
      <c r="G18" s="8" t="s">
        <v>8</v>
      </c>
      <c r="H18" s="7" t="s">
        <v>82</v>
      </c>
      <c r="J18" s="5" t="s">
        <v>2</v>
      </c>
      <c r="K18" s="5" t="s">
        <v>3</v>
      </c>
      <c r="L18" s="8" t="s">
        <v>4</v>
      </c>
      <c r="M18" s="8" t="s">
        <v>5</v>
      </c>
      <c r="N18" s="8" t="s">
        <v>6</v>
      </c>
      <c r="O18" s="9" t="s">
        <v>7</v>
      </c>
      <c r="P18" s="8" t="s">
        <v>8</v>
      </c>
      <c r="Q18" s="7" t="s">
        <v>82</v>
      </c>
    </row>
    <row r="19" spans="1:17" x14ac:dyDescent="0.25">
      <c r="A19" s="10" t="s">
        <v>29</v>
      </c>
      <c r="B19" s="10" t="s">
        <v>30</v>
      </c>
      <c r="C19" s="11">
        <v>2</v>
      </c>
      <c r="D19" s="11">
        <v>6</v>
      </c>
      <c r="E19" s="11">
        <v>5</v>
      </c>
      <c r="F19" s="11">
        <v>8</v>
      </c>
      <c r="G19" s="11" t="s">
        <v>11</v>
      </c>
      <c r="H19" s="11"/>
      <c r="J19" s="10" t="s">
        <v>31</v>
      </c>
      <c r="K19" s="10" t="s">
        <v>32</v>
      </c>
      <c r="L19" s="11">
        <v>2</v>
      </c>
      <c r="M19" s="11">
        <v>6</v>
      </c>
      <c r="N19" s="11">
        <v>5</v>
      </c>
      <c r="O19" s="11">
        <v>9</v>
      </c>
      <c r="P19" s="11" t="s">
        <v>11</v>
      </c>
      <c r="Q19" s="12" t="s">
        <v>29</v>
      </c>
    </row>
    <row r="20" spans="1:17" x14ac:dyDescent="0.25">
      <c r="A20" s="14" t="s">
        <v>80</v>
      </c>
      <c r="B20" s="14" t="s">
        <v>33</v>
      </c>
      <c r="C20" s="15">
        <v>2</v>
      </c>
      <c r="D20" s="15">
        <v>2</v>
      </c>
      <c r="E20" s="15">
        <v>3</v>
      </c>
      <c r="F20" s="15">
        <v>4</v>
      </c>
      <c r="G20" s="16" t="s">
        <v>11</v>
      </c>
      <c r="H20" s="16"/>
      <c r="J20" s="10" t="s">
        <v>81</v>
      </c>
      <c r="K20" s="10" t="s">
        <v>34</v>
      </c>
      <c r="L20" s="11">
        <v>2</v>
      </c>
      <c r="M20" s="11">
        <v>2</v>
      </c>
      <c r="N20" s="11">
        <v>3</v>
      </c>
      <c r="O20" s="11">
        <v>4</v>
      </c>
      <c r="P20" s="11" t="s">
        <v>11</v>
      </c>
      <c r="Q20" s="12"/>
    </row>
    <row r="21" spans="1:17" x14ac:dyDescent="0.25">
      <c r="A21" s="10" t="s">
        <v>37</v>
      </c>
      <c r="B21" s="10" t="s">
        <v>38</v>
      </c>
      <c r="C21" s="11">
        <v>1</v>
      </c>
      <c r="D21" s="11">
        <v>2</v>
      </c>
      <c r="E21" s="11">
        <v>2</v>
      </c>
      <c r="F21" s="11">
        <v>3</v>
      </c>
      <c r="G21" s="11" t="s">
        <v>11</v>
      </c>
      <c r="H21" s="11"/>
      <c r="J21" s="10" t="s">
        <v>35</v>
      </c>
      <c r="K21" s="10" t="s">
        <v>36</v>
      </c>
      <c r="L21" s="11">
        <v>1</v>
      </c>
      <c r="M21" s="11">
        <v>2</v>
      </c>
      <c r="N21" s="11">
        <v>2</v>
      </c>
      <c r="O21" s="11">
        <v>3</v>
      </c>
      <c r="P21" s="11" t="s">
        <v>11</v>
      </c>
      <c r="Q21" s="12"/>
    </row>
    <row r="22" spans="1:17" x14ac:dyDescent="0.25">
      <c r="A22" s="10" t="s">
        <v>61</v>
      </c>
      <c r="B22" s="10" t="s">
        <v>62</v>
      </c>
      <c r="C22" s="11">
        <v>1</v>
      </c>
      <c r="D22" s="11">
        <v>2</v>
      </c>
      <c r="E22" s="11">
        <v>2</v>
      </c>
      <c r="F22" s="11">
        <v>4</v>
      </c>
      <c r="G22" s="11" t="s">
        <v>11</v>
      </c>
      <c r="H22" s="11"/>
      <c r="J22" s="10" t="s">
        <v>39</v>
      </c>
      <c r="K22" s="10" t="s">
        <v>40</v>
      </c>
      <c r="L22" s="11">
        <v>2</v>
      </c>
      <c r="M22" s="11">
        <v>0</v>
      </c>
      <c r="N22" s="11">
        <v>2</v>
      </c>
      <c r="O22" s="11">
        <v>2</v>
      </c>
      <c r="P22" s="11" t="s">
        <v>11</v>
      </c>
      <c r="Q22" s="12"/>
    </row>
    <row r="23" spans="1:17" ht="24" x14ac:dyDescent="0.25">
      <c r="A23" s="10" t="s">
        <v>63</v>
      </c>
      <c r="B23" s="10" t="s">
        <v>64</v>
      </c>
      <c r="C23" s="11">
        <v>3</v>
      </c>
      <c r="D23" s="11">
        <v>0</v>
      </c>
      <c r="E23" s="11">
        <v>3</v>
      </c>
      <c r="F23" s="11">
        <v>3</v>
      </c>
      <c r="G23" s="11" t="s">
        <v>11</v>
      </c>
      <c r="H23" s="11"/>
      <c r="J23" s="10" t="s">
        <v>65</v>
      </c>
      <c r="K23" s="10" t="s">
        <v>66</v>
      </c>
      <c r="L23" s="11">
        <v>3</v>
      </c>
      <c r="M23" s="11">
        <v>0</v>
      </c>
      <c r="N23" s="11">
        <v>3</v>
      </c>
      <c r="O23" s="11">
        <v>4</v>
      </c>
      <c r="P23" s="11" t="s">
        <v>11</v>
      </c>
      <c r="Q23" s="12"/>
    </row>
    <row r="24" spans="1:17" x14ac:dyDescent="0.25">
      <c r="A24" s="12"/>
      <c r="B24" s="94" t="s">
        <v>26</v>
      </c>
      <c r="C24" s="94"/>
      <c r="D24" s="94"/>
      <c r="E24" s="8">
        <f>SUM(E19:E23)</f>
        <v>15</v>
      </c>
      <c r="F24" s="8">
        <f>SUM(F19:F23)</f>
        <v>22</v>
      </c>
      <c r="G24" s="12"/>
      <c r="H24" s="12"/>
      <c r="J24" s="12"/>
      <c r="K24" s="94" t="s">
        <v>26</v>
      </c>
      <c r="L24" s="94"/>
      <c r="M24" s="94"/>
      <c r="N24" s="8">
        <f>SUM(N19:N23)</f>
        <v>15</v>
      </c>
      <c r="O24" s="8">
        <f>SUM(O19:O23)</f>
        <v>22</v>
      </c>
      <c r="P24" s="12"/>
      <c r="Q24" s="12"/>
    </row>
    <row r="26" spans="1:17" x14ac:dyDescent="0.25">
      <c r="B26" s="17"/>
      <c r="C26" s="18"/>
      <c r="D26" s="18"/>
      <c r="E26" s="18"/>
      <c r="F26" s="18"/>
      <c r="G26" s="18"/>
      <c r="H26" s="18"/>
    </row>
    <row r="28" spans="1:17" x14ac:dyDescent="0.25">
      <c r="A28" s="93" t="s">
        <v>41</v>
      </c>
      <c r="B28" s="93"/>
      <c r="C28" s="93"/>
      <c r="D28" s="93"/>
      <c r="E28" s="93"/>
      <c r="F28" s="93"/>
      <c r="G28" s="93"/>
      <c r="H28" s="4"/>
    </row>
    <row r="29" spans="1:17" x14ac:dyDescent="0.25">
      <c r="A29" s="5" t="s">
        <v>2</v>
      </c>
      <c r="B29" s="5" t="s">
        <v>3</v>
      </c>
      <c r="C29" s="8" t="s">
        <v>4</v>
      </c>
      <c r="D29" s="8" t="s">
        <v>5</v>
      </c>
      <c r="E29" s="8" t="s">
        <v>6</v>
      </c>
      <c r="F29" s="9" t="s">
        <v>7</v>
      </c>
      <c r="G29" s="8" t="s">
        <v>8</v>
      </c>
      <c r="H29" s="7" t="s">
        <v>82</v>
      </c>
      <c r="I29" s="3"/>
    </row>
    <row r="30" spans="1:17" ht="15" customHeight="1" x14ac:dyDescent="0.25">
      <c r="A30" s="10" t="s">
        <v>42</v>
      </c>
      <c r="B30" s="10" t="s">
        <v>43</v>
      </c>
      <c r="C30" s="11">
        <v>2</v>
      </c>
      <c r="D30" s="11">
        <v>6</v>
      </c>
      <c r="E30" s="11">
        <v>5</v>
      </c>
      <c r="F30" s="11">
        <v>10</v>
      </c>
      <c r="G30" s="11" t="s">
        <v>11</v>
      </c>
      <c r="H30" s="11" t="s">
        <v>31</v>
      </c>
    </row>
    <row r="31" spans="1:17" ht="15" customHeight="1" x14ac:dyDescent="0.25">
      <c r="A31" s="19" t="s">
        <v>67</v>
      </c>
      <c r="B31" s="19" t="s">
        <v>44</v>
      </c>
      <c r="C31" s="20">
        <v>2</v>
      </c>
      <c r="D31" s="20">
        <v>0</v>
      </c>
      <c r="E31" s="20">
        <v>2</v>
      </c>
      <c r="F31" s="20">
        <v>2</v>
      </c>
      <c r="G31" s="20" t="s">
        <v>11</v>
      </c>
      <c r="H31" s="20"/>
    </row>
    <row r="32" spans="1:17" ht="15" customHeight="1" x14ac:dyDescent="0.25">
      <c r="A32" s="10"/>
      <c r="B32" s="21" t="s">
        <v>45</v>
      </c>
      <c r="C32" s="20"/>
      <c r="D32" s="20"/>
      <c r="E32" s="20">
        <v>2</v>
      </c>
      <c r="F32" s="20">
        <v>4</v>
      </c>
      <c r="G32" s="20" t="s">
        <v>46</v>
      </c>
      <c r="H32" s="20"/>
    </row>
    <row r="33" spans="1:16" x14ac:dyDescent="0.25">
      <c r="A33" s="12"/>
      <c r="B33" s="94" t="s">
        <v>26</v>
      </c>
      <c r="C33" s="94"/>
      <c r="D33" s="94"/>
      <c r="E33" s="8">
        <f>SUM(E30:E32)</f>
        <v>9</v>
      </c>
      <c r="F33" s="8">
        <f>SUM(F30:F32)</f>
        <v>16</v>
      </c>
      <c r="G33" s="12"/>
      <c r="H33" s="12"/>
    </row>
    <row r="35" spans="1:16" x14ac:dyDescent="0.25">
      <c r="J35" s="22"/>
      <c r="K35" s="22"/>
      <c r="L35" s="22"/>
      <c r="M35" s="22"/>
      <c r="N35" s="22"/>
      <c r="O35" s="22"/>
      <c r="P35" s="22"/>
    </row>
    <row r="37" spans="1:16" ht="13.8" thickBot="1" x14ac:dyDescent="0.3"/>
    <row r="38" spans="1:16" ht="15.6" x14ac:dyDescent="0.3">
      <c r="A38" s="23" t="s">
        <v>47</v>
      </c>
      <c r="B38" s="24"/>
      <c r="C38" s="24"/>
      <c r="D38" s="24"/>
      <c r="E38" s="24"/>
      <c r="F38" s="25"/>
      <c r="G38" s="26">
        <f>+E13+N13+E24+N24+E33</f>
        <v>59</v>
      </c>
      <c r="H38" s="27"/>
      <c r="J38" s="28"/>
      <c r="K38" s="28"/>
      <c r="L38" s="28"/>
      <c r="M38" s="28"/>
      <c r="N38" s="28"/>
      <c r="O38" s="28"/>
      <c r="P38" s="28"/>
    </row>
    <row r="39" spans="1:16" ht="16.2" thickBot="1" x14ac:dyDescent="0.35">
      <c r="A39" s="97" t="s">
        <v>48</v>
      </c>
      <c r="B39" s="98"/>
      <c r="C39" s="98"/>
      <c r="D39" s="98"/>
      <c r="E39" s="98"/>
      <c r="F39" s="99"/>
      <c r="G39" s="29">
        <f>+F13+O13+F24+O24+F33</f>
        <v>93</v>
      </c>
      <c r="H39" s="27"/>
      <c r="J39" s="28"/>
      <c r="K39" s="28"/>
      <c r="L39" s="28"/>
      <c r="M39" s="28"/>
      <c r="N39" s="28"/>
      <c r="O39" s="28"/>
      <c r="P39" s="28"/>
    </row>
    <row r="40" spans="1:16" x14ac:dyDescent="0.25">
      <c r="I40" s="30"/>
    </row>
    <row r="41" spans="1:16" ht="12.75" customHeight="1" x14ac:dyDescent="0.25">
      <c r="A41" s="101" t="s">
        <v>49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1:16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4" spans="1:16" ht="29.25" customHeight="1" x14ac:dyDescent="0.3">
      <c r="A44" s="96" t="s">
        <v>50</v>
      </c>
      <c r="B44" s="96"/>
      <c r="C44" s="28"/>
      <c r="D44" s="28"/>
      <c r="E44" s="28"/>
      <c r="F44" s="28"/>
      <c r="G44" s="28"/>
      <c r="H44" s="28"/>
      <c r="I44" s="22"/>
    </row>
    <row r="45" spans="1:16" ht="29.25" customHeight="1" x14ac:dyDescent="0.3">
      <c r="A45" s="31"/>
      <c r="B45" s="31"/>
      <c r="C45" s="28"/>
      <c r="D45" s="28"/>
      <c r="E45" s="28"/>
      <c r="F45" s="28"/>
      <c r="G45" s="28"/>
      <c r="H45" s="28"/>
      <c r="I45" s="22"/>
    </row>
    <row r="46" spans="1:16" ht="15.6" x14ac:dyDescent="0.3">
      <c r="A46" s="100" t="s">
        <v>0</v>
      </c>
      <c r="B46" s="100"/>
      <c r="C46" s="100"/>
      <c r="D46" s="100"/>
      <c r="E46" s="100"/>
      <c r="F46" s="100"/>
      <c r="G46" s="100"/>
      <c r="H46" s="32"/>
      <c r="I46" s="33"/>
      <c r="J46" s="33"/>
      <c r="K46" s="33"/>
      <c r="L46" s="33"/>
      <c r="M46" s="33"/>
      <c r="N46" s="33"/>
      <c r="O46" s="33"/>
      <c r="P46" s="33"/>
    </row>
    <row r="47" spans="1:16" ht="15.6" x14ac:dyDescent="0.3">
      <c r="A47" s="5" t="s">
        <v>2</v>
      </c>
      <c r="B47" s="5" t="s">
        <v>3</v>
      </c>
      <c r="C47" s="5" t="s">
        <v>4</v>
      </c>
      <c r="D47" s="5" t="s">
        <v>5</v>
      </c>
      <c r="E47" s="5" t="s">
        <v>6</v>
      </c>
      <c r="F47" s="6" t="s">
        <v>7</v>
      </c>
      <c r="G47" s="5" t="s">
        <v>8</v>
      </c>
      <c r="H47" s="34"/>
      <c r="I47" s="33"/>
      <c r="J47" s="33"/>
      <c r="K47" s="33"/>
      <c r="L47" s="33"/>
      <c r="M47" s="33"/>
      <c r="N47" s="33"/>
      <c r="O47" s="33"/>
      <c r="P47" s="33"/>
    </row>
    <row r="48" spans="1:16" ht="15.6" x14ac:dyDescent="0.3">
      <c r="A48" s="95" t="s">
        <v>76</v>
      </c>
      <c r="B48" s="95"/>
      <c r="C48" s="95"/>
      <c r="D48" s="95"/>
      <c r="E48" s="95"/>
      <c r="F48" s="95"/>
      <c r="G48" s="95"/>
      <c r="H48" s="35"/>
      <c r="I48" s="33"/>
      <c r="J48" s="33"/>
      <c r="K48" s="33"/>
      <c r="L48" s="33"/>
      <c r="M48" s="33"/>
      <c r="N48" s="33"/>
      <c r="O48" s="33"/>
      <c r="P48" s="33"/>
    </row>
    <row r="49" spans="1:15" ht="15.6" x14ac:dyDescent="0.3">
      <c r="A49" s="10" t="s">
        <v>77</v>
      </c>
      <c r="B49" s="10" t="s">
        <v>78</v>
      </c>
      <c r="C49" s="11">
        <v>1</v>
      </c>
      <c r="D49" s="11">
        <v>2</v>
      </c>
      <c r="E49" s="11">
        <v>2</v>
      </c>
      <c r="F49" s="11">
        <v>4</v>
      </c>
      <c r="G49" s="11" t="s">
        <v>46</v>
      </c>
      <c r="H49" s="36"/>
      <c r="I49" s="28"/>
      <c r="J49" s="28"/>
      <c r="K49" s="28"/>
      <c r="L49" s="28"/>
      <c r="M49" s="28"/>
      <c r="N49" s="28"/>
      <c r="O49" s="28"/>
    </row>
    <row r="50" spans="1:15" ht="15.6" x14ac:dyDescent="0.3">
      <c r="A50" s="28"/>
      <c r="B50" s="28"/>
      <c r="C50" s="28"/>
      <c r="D50" s="28"/>
      <c r="E50" s="28"/>
      <c r="F50" s="28"/>
      <c r="G50" s="28"/>
      <c r="H50" s="28"/>
    </row>
    <row r="51" spans="1:15" x14ac:dyDescent="0.25">
      <c r="A51" s="4" t="s">
        <v>41</v>
      </c>
      <c r="B51" s="4"/>
      <c r="C51" s="4"/>
      <c r="D51" s="4"/>
      <c r="E51" s="4"/>
      <c r="F51" s="4"/>
      <c r="G51" s="4"/>
      <c r="H51" s="4"/>
    </row>
    <row r="52" spans="1:15" ht="15.6" x14ac:dyDescent="0.3">
      <c r="A52" s="4"/>
      <c r="B52" s="4"/>
      <c r="C52" s="4"/>
      <c r="D52" s="4"/>
      <c r="E52" s="4"/>
      <c r="F52" s="4"/>
      <c r="G52" s="4"/>
      <c r="H52" s="4"/>
      <c r="I52" s="28"/>
    </row>
    <row r="53" spans="1:15" x14ac:dyDescent="0.25">
      <c r="A53" s="95" t="s">
        <v>51</v>
      </c>
      <c r="B53" s="95"/>
      <c r="C53" s="95"/>
      <c r="D53" s="95"/>
      <c r="E53" s="95"/>
      <c r="F53" s="95"/>
      <c r="G53" s="95"/>
      <c r="H53" s="35"/>
    </row>
    <row r="54" spans="1:15" ht="24" x14ac:dyDescent="0.25">
      <c r="A54" s="10" t="s">
        <v>68</v>
      </c>
      <c r="B54" s="10" t="s">
        <v>69</v>
      </c>
      <c r="C54" s="11">
        <v>1</v>
      </c>
      <c r="D54" s="11">
        <v>2</v>
      </c>
      <c r="E54" s="11">
        <v>2</v>
      </c>
      <c r="F54" s="11">
        <v>4</v>
      </c>
      <c r="G54" s="11" t="s">
        <v>46</v>
      </c>
      <c r="H54" s="36"/>
    </row>
    <row r="55" spans="1:15" x14ac:dyDescent="0.25">
      <c r="A55" s="10" t="s">
        <v>70</v>
      </c>
      <c r="B55" s="10" t="s">
        <v>71</v>
      </c>
      <c r="C55" s="11">
        <v>2</v>
      </c>
      <c r="D55" s="11">
        <v>0</v>
      </c>
      <c r="E55" s="11">
        <v>2</v>
      </c>
      <c r="F55" s="11">
        <v>4</v>
      </c>
      <c r="G55" s="11" t="s">
        <v>46</v>
      </c>
      <c r="H55" s="36"/>
    </row>
    <row r="56" spans="1:15" x14ac:dyDescent="0.25">
      <c r="A56" s="10" t="s">
        <v>54</v>
      </c>
      <c r="B56" s="10" t="s">
        <v>55</v>
      </c>
      <c r="C56" s="11">
        <v>1</v>
      </c>
      <c r="D56" s="11">
        <v>2</v>
      </c>
      <c r="E56" s="11">
        <v>2</v>
      </c>
      <c r="F56" s="11">
        <v>4</v>
      </c>
      <c r="G56" s="11" t="s">
        <v>46</v>
      </c>
      <c r="H56" s="36"/>
      <c r="I56" s="3"/>
    </row>
    <row r="57" spans="1:15" x14ac:dyDescent="0.25">
      <c r="A57" s="10" t="s">
        <v>56</v>
      </c>
      <c r="B57" s="10" t="s">
        <v>57</v>
      </c>
      <c r="C57" s="11">
        <v>1</v>
      </c>
      <c r="D57" s="11">
        <v>2</v>
      </c>
      <c r="E57" s="11">
        <v>2</v>
      </c>
      <c r="F57" s="11">
        <v>4</v>
      </c>
      <c r="G57" s="11" t="s">
        <v>46</v>
      </c>
      <c r="H57" s="36"/>
    </row>
    <row r="58" spans="1:15" ht="24" x14ac:dyDescent="0.25">
      <c r="A58" s="10" t="s">
        <v>52</v>
      </c>
      <c r="B58" s="10" t="s">
        <v>53</v>
      </c>
      <c r="C58" s="11">
        <v>1</v>
      </c>
      <c r="D58" s="11">
        <v>2</v>
      </c>
      <c r="E58" s="11">
        <v>2</v>
      </c>
      <c r="F58" s="11">
        <v>4</v>
      </c>
      <c r="G58" s="11" t="s">
        <v>46</v>
      </c>
      <c r="H58" s="36"/>
    </row>
    <row r="59" spans="1:15" x14ac:dyDescent="0.25">
      <c r="A59" s="10" t="s">
        <v>72</v>
      </c>
      <c r="B59" s="10" t="s">
        <v>73</v>
      </c>
      <c r="C59" s="11">
        <v>1</v>
      </c>
      <c r="D59" s="11">
        <v>2</v>
      </c>
      <c r="E59" s="11">
        <v>2</v>
      </c>
      <c r="F59" s="11">
        <v>4</v>
      </c>
      <c r="G59" s="11" t="s">
        <v>46</v>
      </c>
      <c r="H59" s="36"/>
    </row>
    <row r="60" spans="1:15" x14ac:dyDescent="0.25">
      <c r="A60" s="10" t="s">
        <v>74</v>
      </c>
      <c r="B60" s="10" t="s">
        <v>75</v>
      </c>
      <c r="C60" s="11">
        <v>2</v>
      </c>
      <c r="D60" s="11">
        <v>0</v>
      </c>
      <c r="E60" s="11">
        <v>2</v>
      </c>
      <c r="F60" s="11">
        <v>4</v>
      </c>
      <c r="G60" s="11" t="s">
        <v>46</v>
      </c>
      <c r="H60" s="36"/>
    </row>
    <row r="62" spans="1:15" ht="12" customHeight="1" x14ac:dyDescent="0.25"/>
  </sheetData>
  <mergeCells count="17">
    <mergeCell ref="A53:G53"/>
    <mergeCell ref="A6:G6"/>
    <mergeCell ref="J6:P6"/>
    <mergeCell ref="B13:D13"/>
    <mergeCell ref="K13:M13"/>
    <mergeCell ref="A44:B44"/>
    <mergeCell ref="A39:F39"/>
    <mergeCell ref="B33:D33"/>
    <mergeCell ref="A28:G28"/>
    <mergeCell ref="A46:G46"/>
    <mergeCell ref="A48:G48"/>
    <mergeCell ref="A41:K42"/>
    <mergeCell ref="A2:P2"/>
    <mergeCell ref="A17:G17"/>
    <mergeCell ref="J17:P17"/>
    <mergeCell ref="B24:D24"/>
    <mergeCell ref="K24:M24"/>
  </mergeCells>
  <phoneticPr fontId="1" type="noConversion"/>
  <printOptions horizontalCentered="1"/>
  <pageMargins left="0.38" right="0.39370078740157483" top="0.2" bottom="0.57999999999999996" header="0.2" footer="0.59055118110236227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35"/>
  </sheetPr>
  <dimension ref="A1:Q62"/>
  <sheetViews>
    <sheetView tabSelected="1" view="pageBreakPreview" zoomScaleNormal="100" zoomScaleSheetLayoutView="100" workbookViewId="0">
      <selection activeCell="A2" sqref="A2:P2"/>
    </sheetView>
  </sheetViews>
  <sheetFormatPr defaultColWidth="9" defaultRowHeight="13.2" x14ac:dyDescent="0.25"/>
  <cols>
    <col min="1" max="1" width="9.44140625" style="1" bestFit="1" customWidth="1"/>
    <col min="2" max="2" width="21.5546875" style="1" customWidth="1"/>
    <col min="3" max="4" width="2.44140625" style="1" bestFit="1" customWidth="1"/>
    <col min="5" max="5" width="3.44140625" style="1" bestFit="1" customWidth="1"/>
    <col min="6" max="6" width="6.109375" style="1" bestFit="1" customWidth="1"/>
    <col min="7" max="7" width="7.5546875" style="1" bestFit="1" customWidth="1"/>
    <col min="8" max="8" width="11" style="1" customWidth="1"/>
    <col min="9" max="9" width="3.88671875" style="1" customWidth="1"/>
    <col min="10" max="10" width="9" style="1"/>
    <col min="11" max="11" width="22.33203125" style="1" customWidth="1"/>
    <col min="12" max="13" width="2.44140625" style="1" bestFit="1" customWidth="1"/>
    <col min="14" max="14" width="3.44140625" style="1" bestFit="1" customWidth="1"/>
    <col min="15" max="15" width="6.109375" style="1" bestFit="1" customWidth="1"/>
    <col min="16" max="16" width="7.44140625" style="1" bestFit="1" customWidth="1"/>
    <col min="17" max="17" width="11.88671875" style="1" customWidth="1"/>
    <col min="18" max="18" width="2.44140625" style="1" customWidth="1"/>
    <col min="19" max="16384" width="9" style="1"/>
  </cols>
  <sheetData>
    <row r="1" spans="1:17" ht="21.75" customHeight="1" x14ac:dyDescent="0.25"/>
    <row r="2" spans="1:17" ht="63" customHeight="1" x14ac:dyDescent="0.25">
      <c r="A2" s="91" t="s">
        <v>146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7" ht="16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25.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15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ht="21" customHeight="1" x14ac:dyDescent="0.25">
      <c r="A6" s="105" t="s">
        <v>83</v>
      </c>
      <c r="B6" s="105"/>
      <c r="C6" s="105"/>
      <c r="D6" s="105"/>
      <c r="E6" s="105"/>
      <c r="F6" s="105"/>
      <c r="G6" s="105"/>
      <c r="H6" s="105"/>
      <c r="I6" s="39"/>
      <c r="J6" s="105" t="s">
        <v>84</v>
      </c>
      <c r="K6" s="105"/>
      <c r="L6" s="105"/>
      <c r="M6" s="105"/>
      <c r="N6" s="105"/>
      <c r="O6" s="105"/>
      <c r="P6" s="105"/>
      <c r="Q6" s="105"/>
    </row>
    <row r="7" spans="1:17" ht="18" customHeight="1" x14ac:dyDescent="0.25">
      <c r="A7" s="40" t="s">
        <v>85</v>
      </c>
      <c r="B7" s="40" t="s">
        <v>86</v>
      </c>
      <c r="C7" s="40" t="s">
        <v>4</v>
      </c>
      <c r="D7" s="40" t="s">
        <v>87</v>
      </c>
      <c r="E7" s="40" t="s">
        <v>88</v>
      </c>
      <c r="F7" s="41" t="s">
        <v>7</v>
      </c>
      <c r="G7" s="40" t="s">
        <v>89</v>
      </c>
      <c r="H7" s="40" t="s">
        <v>90</v>
      </c>
      <c r="I7" s="42"/>
      <c r="J7" s="40" t="s">
        <v>85</v>
      </c>
      <c r="K7" s="40" t="s">
        <v>86</v>
      </c>
      <c r="L7" s="40" t="s">
        <v>4</v>
      </c>
      <c r="M7" s="40" t="s">
        <v>87</v>
      </c>
      <c r="N7" s="40" t="s">
        <v>88</v>
      </c>
      <c r="O7" s="41" t="s">
        <v>7</v>
      </c>
      <c r="P7" s="40" t="s">
        <v>89</v>
      </c>
      <c r="Q7" s="40" t="s">
        <v>90</v>
      </c>
    </row>
    <row r="8" spans="1:17" x14ac:dyDescent="0.25">
      <c r="A8" s="43" t="s">
        <v>9</v>
      </c>
      <c r="B8" s="43" t="s">
        <v>91</v>
      </c>
      <c r="C8" s="44">
        <v>2</v>
      </c>
      <c r="D8" s="44">
        <v>0</v>
      </c>
      <c r="E8" s="44">
        <v>2</v>
      </c>
      <c r="F8" s="44">
        <v>4</v>
      </c>
      <c r="G8" s="45" t="s">
        <v>88</v>
      </c>
      <c r="H8" s="46"/>
      <c r="J8" s="43" t="s">
        <v>12</v>
      </c>
      <c r="K8" s="43" t="s">
        <v>92</v>
      </c>
      <c r="L8" s="44">
        <v>2</v>
      </c>
      <c r="M8" s="44">
        <v>0</v>
      </c>
      <c r="N8" s="44">
        <v>2</v>
      </c>
      <c r="O8" s="44">
        <v>2</v>
      </c>
      <c r="P8" s="45" t="s">
        <v>88</v>
      </c>
      <c r="Q8" s="46"/>
    </row>
    <row r="9" spans="1:17" x14ac:dyDescent="0.25">
      <c r="A9" s="43" t="s">
        <v>14</v>
      </c>
      <c r="B9" s="43" t="s">
        <v>93</v>
      </c>
      <c r="C9" s="44">
        <v>1</v>
      </c>
      <c r="D9" s="44">
        <v>2</v>
      </c>
      <c r="E9" s="44">
        <v>2</v>
      </c>
      <c r="F9" s="44">
        <v>4</v>
      </c>
      <c r="G9" s="45" t="s">
        <v>88</v>
      </c>
      <c r="H9" s="46"/>
      <c r="J9" s="43" t="s">
        <v>16</v>
      </c>
      <c r="K9" s="43" t="s">
        <v>94</v>
      </c>
      <c r="L9" s="44">
        <v>1</v>
      </c>
      <c r="M9" s="44">
        <v>2</v>
      </c>
      <c r="N9" s="44">
        <v>2</v>
      </c>
      <c r="O9" s="44">
        <v>3</v>
      </c>
      <c r="P9" s="45" t="s">
        <v>88</v>
      </c>
      <c r="Q9" s="46"/>
    </row>
    <row r="10" spans="1:17" x14ac:dyDescent="0.25">
      <c r="A10" s="43" t="s">
        <v>18</v>
      </c>
      <c r="B10" s="43" t="s">
        <v>95</v>
      </c>
      <c r="C10" s="44">
        <v>1</v>
      </c>
      <c r="D10" s="44">
        <v>2</v>
      </c>
      <c r="E10" s="44">
        <v>2</v>
      </c>
      <c r="F10" s="44">
        <v>4</v>
      </c>
      <c r="G10" s="45" t="s">
        <v>88</v>
      </c>
      <c r="H10" s="46"/>
      <c r="J10" s="43" t="s">
        <v>20</v>
      </c>
      <c r="K10" s="43" t="s">
        <v>96</v>
      </c>
      <c r="L10" s="44">
        <v>1</v>
      </c>
      <c r="M10" s="44">
        <v>2</v>
      </c>
      <c r="N10" s="44">
        <v>2</v>
      </c>
      <c r="O10" s="44">
        <v>3</v>
      </c>
      <c r="P10" s="45" t="s">
        <v>88</v>
      </c>
      <c r="Q10" s="46"/>
    </row>
    <row r="11" spans="1:17" x14ac:dyDescent="0.25">
      <c r="A11" s="43" t="s">
        <v>22</v>
      </c>
      <c r="B11" s="43" t="s">
        <v>97</v>
      </c>
      <c r="C11" s="44">
        <v>1</v>
      </c>
      <c r="D11" s="44">
        <v>2</v>
      </c>
      <c r="E11" s="44">
        <v>2</v>
      </c>
      <c r="F11" s="44">
        <v>4</v>
      </c>
      <c r="G11" s="45" t="s">
        <v>88</v>
      </c>
      <c r="H11" s="46"/>
      <c r="J11" s="43" t="s">
        <v>24</v>
      </c>
      <c r="K11" s="43" t="s">
        <v>98</v>
      </c>
      <c r="L11" s="44">
        <v>1</v>
      </c>
      <c r="M11" s="44">
        <v>2</v>
      </c>
      <c r="N11" s="44">
        <v>2</v>
      </c>
      <c r="O11" s="44">
        <v>3</v>
      </c>
      <c r="P11" s="45" t="s">
        <v>88</v>
      </c>
      <c r="Q11" s="46"/>
    </row>
    <row r="12" spans="1:17" ht="26.4" x14ac:dyDescent="0.25">
      <c r="A12" s="47"/>
      <c r="B12" s="48" t="s">
        <v>99</v>
      </c>
      <c r="C12" s="44">
        <v>2</v>
      </c>
      <c r="D12" s="44">
        <v>0</v>
      </c>
      <c r="E12" s="44">
        <v>2</v>
      </c>
      <c r="F12" s="44">
        <v>4</v>
      </c>
      <c r="G12" s="45" t="s">
        <v>100</v>
      </c>
      <c r="H12" s="49"/>
      <c r="I12" s="50"/>
      <c r="J12" s="43" t="s">
        <v>59</v>
      </c>
      <c r="K12" s="43" t="s">
        <v>101</v>
      </c>
      <c r="L12" s="44">
        <v>2</v>
      </c>
      <c r="M12" s="44">
        <v>0</v>
      </c>
      <c r="N12" s="44">
        <v>2</v>
      </c>
      <c r="O12" s="44">
        <v>2</v>
      </c>
      <c r="P12" s="45" t="s">
        <v>88</v>
      </c>
      <c r="Q12" s="46"/>
    </row>
    <row r="13" spans="1:17" x14ac:dyDescent="0.25">
      <c r="A13" s="51"/>
      <c r="B13" s="107" t="s">
        <v>102</v>
      </c>
      <c r="C13" s="107"/>
      <c r="D13" s="107"/>
      <c r="E13" s="52">
        <f>SUM(E8:E12)</f>
        <v>10</v>
      </c>
      <c r="F13" s="52">
        <f>SUM(F8:F12)</f>
        <v>20</v>
      </c>
      <c r="G13" s="51"/>
      <c r="H13" s="51"/>
      <c r="J13" s="51"/>
      <c r="K13" s="107" t="s">
        <v>102</v>
      </c>
      <c r="L13" s="107"/>
      <c r="M13" s="107"/>
      <c r="N13" s="52">
        <f>SUM(N8:N12)</f>
        <v>10</v>
      </c>
      <c r="O13" s="52">
        <f>SUM(O8:O12)</f>
        <v>13</v>
      </c>
      <c r="P13" s="51"/>
      <c r="Q13" s="51"/>
    </row>
    <row r="17" spans="1:17" x14ac:dyDescent="0.25">
      <c r="A17" s="106" t="s">
        <v>103</v>
      </c>
      <c r="B17" s="106"/>
      <c r="C17" s="106"/>
      <c r="D17" s="106"/>
      <c r="E17" s="106"/>
      <c r="F17" s="106"/>
      <c r="G17" s="106"/>
      <c r="H17" s="106"/>
      <c r="I17" s="53"/>
      <c r="J17" s="106" t="s">
        <v>104</v>
      </c>
      <c r="K17" s="106"/>
      <c r="L17" s="106"/>
      <c r="M17" s="106"/>
      <c r="N17" s="106"/>
      <c r="O17" s="106"/>
      <c r="P17" s="106"/>
      <c r="Q17" s="106"/>
    </row>
    <row r="18" spans="1:17" ht="16.5" customHeight="1" x14ac:dyDescent="0.25">
      <c r="A18" s="54" t="s">
        <v>85</v>
      </c>
      <c r="B18" s="54" t="s">
        <v>86</v>
      </c>
      <c r="C18" s="54" t="s">
        <v>4</v>
      </c>
      <c r="D18" s="54" t="s">
        <v>87</v>
      </c>
      <c r="E18" s="54" t="s">
        <v>88</v>
      </c>
      <c r="F18" s="55" t="s">
        <v>7</v>
      </c>
      <c r="G18" s="54" t="s">
        <v>89</v>
      </c>
      <c r="H18" s="54" t="s">
        <v>90</v>
      </c>
      <c r="I18" s="42"/>
      <c r="J18" s="54" t="s">
        <v>85</v>
      </c>
      <c r="K18" s="54" t="s">
        <v>86</v>
      </c>
      <c r="L18" s="54" t="s">
        <v>4</v>
      </c>
      <c r="M18" s="54" t="s">
        <v>87</v>
      </c>
      <c r="N18" s="54" t="s">
        <v>88</v>
      </c>
      <c r="O18" s="55" t="s">
        <v>7</v>
      </c>
      <c r="P18" s="54" t="s">
        <v>89</v>
      </c>
      <c r="Q18" s="54" t="s">
        <v>90</v>
      </c>
    </row>
    <row r="19" spans="1:17" x14ac:dyDescent="0.25">
      <c r="A19" s="56" t="s">
        <v>29</v>
      </c>
      <c r="B19" s="43" t="s">
        <v>105</v>
      </c>
      <c r="C19" s="44">
        <v>2</v>
      </c>
      <c r="D19" s="44">
        <v>6</v>
      </c>
      <c r="E19" s="44">
        <v>5</v>
      </c>
      <c r="F19" s="44">
        <v>8</v>
      </c>
      <c r="G19" s="45" t="s">
        <v>88</v>
      </c>
      <c r="H19" s="46"/>
      <c r="J19" s="43" t="s">
        <v>31</v>
      </c>
      <c r="K19" s="43" t="s">
        <v>106</v>
      </c>
      <c r="L19" s="44">
        <v>2</v>
      </c>
      <c r="M19" s="44">
        <v>6</v>
      </c>
      <c r="N19" s="44">
        <v>5</v>
      </c>
      <c r="O19" s="44">
        <v>9</v>
      </c>
      <c r="P19" s="45" t="s">
        <v>88</v>
      </c>
      <c r="Q19" s="46" t="s">
        <v>29</v>
      </c>
    </row>
    <row r="20" spans="1:17" x14ac:dyDescent="0.25">
      <c r="A20" s="56" t="s">
        <v>80</v>
      </c>
      <c r="B20" s="43" t="s">
        <v>107</v>
      </c>
      <c r="C20" s="44">
        <v>2</v>
      </c>
      <c r="D20" s="44">
        <v>2</v>
      </c>
      <c r="E20" s="44">
        <v>3</v>
      </c>
      <c r="F20" s="44">
        <v>4</v>
      </c>
      <c r="G20" s="45" t="s">
        <v>88</v>
      </c>
      <c r="H20" s="12"/>
      <c r="J20" s="43" t="s">
        <v>81</v>
      </c>
      <c r="K20" s="43" t="s">
        <v>108</v>
      </c>
      <c r="L20" s="44">
        <v>2</v>
      </c>
      <c r="M20" s="44">
        <v>2</v>
      </c>
      <c r="N20" s="44">
        <v>3</v>
      </c>
      <c r="O20" s="44">
        <v>4</v>
      </c>
      <c r="P20" s="45" t="s">
        <v>88</v>
      </c>
      <c r="Q20" s="46"/>
    </row>
    <row r="21" spans="1:17" x14ac:dyDescent="0.25">
      <c r="A21" s="57" t="s">
        <v>37</v>
      </c>
      <c r="B21" s="57" t="s">
        <v>109</v>
      </c>
      <c r="C21" s="58">
        <v>1</v>
      </c>
      <c r="D21" s="58">
        <v>2</v>
      </c>
      <c r="E21" s="58">
        <v>2</v>
      </c>
      <c r="F21" s="58">
        <v>3</v>
      </c>
      <c r="G21" s="58" t="s">
        <v>88</v>
      </c>
      <c r="H21" s="46"/>
      <c r="J21" s="59" t="s">
        <v>35</v>
      </c>
      <c r="K21" s="43" t="s">
        <v>110</v>
      </c>
      <c r="L21" s="60">
        <v>1</v>
      </c>
      <c r="M21" s="60">
        <v>2</v>
      </c>
      <c r="N21" s="60">
        <v>2</v>
      </c>
      <c r="O21" s="44">
        <v>3</v>
      </c>
      <c r="P21" s="45" t="s">
        <v>88</v>
      </c>
      <c r="Q21" s="46"/>
    </row>
    <row r="22" spans="1:17" x14ac:dyDescent="0.25">
      <c r="A22" s="56" t="s">
        <v>61</v>
      </c>
      <c r="B22" s="43" t="s">
        <v>111</v>
      </c>
      <c r="C22" s="44">
        <v>1</v>
      </c>
      <c r="D22" s="44">
        <v>2</v>
      </c>
      <c r="E22" s="44">
        <v>2</v>
      </c>
      <c r="F22" s="44">
        <v>4</v>
      </c>
      <c r="G22" s="45" t="s">
        <v>88</v>
      </c>
      <c r="H22" s="46"/>
      <c r="J22" s="57" t="s">
        <v>39</v>
      </c>
      <c r="K22" s="57" t="s">
        <v>112</v>
      </c>
      <c r="L22" s="58">
        <v>2</v>
      </c>
      <c r="M22" s="58">
        <v>0</v>
      </c>
      <c r="N22" s="58">
        <v>2</v>
      </c>
      <c r="O22" s="58">
        <v>2</v>
      </c>
      <c r="P22" s="58" t="s">
        <v>88</v>
      </c>
      <c r="Q22" s="46"/>
    </row>
    <row r="23" spans="1:17" ht="39.6" x14ac:dyDescent="0.25">
      <c r="A23" s="46" t="s">
        <v>63</v>
      </c>
      <c r="B23" s="61" t="s">
        <v>113</v>
      </c>
      <c r="C23" s="44">
        <v>3</v>
      </c>
      <c r="D23" s="44">
        <v>0</v>
      </c>
      <c r="E23" s="44">
        <v>3</v>
      </c>
      <c r="F23" s="44">
        <v>3</v>
      </c>
      <c r="G23" s="45" t="s">
        <v>88</v>
      </c>
      <c r="H23" s="62"/>
      <c r="J23" s="46" t="s">
        <v>65</v>
      </c>
      <c r="K23" s="61" t="s">
        <v>114</v>
      </c>
      <c r="L23" s="44">
        <v>3</v>
      </c>
      <c r="M23" s="44">
        <v>0</v>
      </c>
      <c r="N23" s="44">
        <v>3</v>
      </c>
      <c r="O23" s="44">
        <v>4</v>
      </c>
      <c r="P23" s="45" t="s">
        <v>88</v>
      </c>
      <c r="Q23" s="62"/>
    </row>
    <row r="24" spans="1:17" x14ac:dyDescent="0.25">
      <c r="A24" s="51"/>
      <c r="B24" s="107" t="s">
        <v>102</v>
      </c>
      <c r="C24" s="107"/>
      <c r="D24" s="107"/>
      <c r="E24" s="52">
        <f>SUM(E19:E23)</f>
        <v>15</v>
      </c>
      <c r="F24" s="52">
        <f>SUM(F19:F23)</f>
        <v>22</v>
      </c>
      <c r="G24" s="51"/>
      <c r="H24" s="51"/>
      <c r="J24" s="51"/>
      <c r="K24" s="107" t="s">
        <v>102</v>
      </c>
      <c r="L24" s="107"/>
      <c r="M24" s="107"/>
      <c r="N24" s="63">
        <f>SUM(N19:N23)</f>
        <v>15</v>
      </c>
      <c r="O24" s="52">
        <f>SUM(O19:O23)</f>
        <v>22</v>
      </c>
      <c r="P24" s="51"/>
      <c r="Q24" s="51"/>
    </row>
    <row r="26" spans="1:17" x14ac:dyDescent="0.25">
      <c r="B26" s="17"/>
      <c r="C26" s="18"/>
      <c r="D26" s="18"/>
      <c r="E26" s="18"/>
      <c r="F26" s="18"/>
      <c r="G26" s="18"/>
      <c r="H26" s="18"/>
    </row>
    <row r="28" spans="1:17" x14ac:dyDescent="0.25">
      <c r="A28" s="106" t="s">
        <v>115</v>
      </c>
      <c r="B28" s="106"/>
      <c r="C28" s="106"/>
      <c r="D28" s="106"/>
      <c r="E28" s="106"/>
      <c r="F28" s="106"/>
      <c r="G28" s="106"/>
      <c r="H28" s="106"/>
    </row>
    <row r="29" spans="1:17" x14ac:dyDescent="0.25">
      <c r="A29" s="54" t="s">
        <v>85</v>
      </c>
      <c r="B29" s="54" t="s">
        <v>86</v>
      </c>
      <c r="C29" s="54" t="s">
        <v>4</v>
      </c>
      <c r="D29" s="54" t="s">
        <v>87</v>
      </c>
      <c r="E29" s="54" t="s">
        <v>88</v>
      </c>
      <c r="F29" s="55" t="s">
        <v>7</v>
      </c>
      <c r="G29" s="54" t="s">
        <v>89</v>
      </c>
      <c r="H29" s="54" t="s">
        <v>90</v>
      </c>
      <c r="I29" s="37"/>
    </row>
    <row r="30" spans="1:17" ht="15" customHeight="1" x14ac:dyDescent="0.25">
      <c r="A30" s="43" t="s">
        <v>42</v>
      </c>
      <c r="B30" s="43" t="s">
        <v>116</v>
      </c>
      <c r="C30" s="44">
        <v>2</v>
      </c>
      <c r="D30" s="44">
        <v>6</v>
      </c>
      <c r="E30" s="44">
        <v>5</v>
      </c>
      <c r="F30" s="44">
        <v>10</v>
      </c>
      <c r="G30" s="45" t="s">
        <v>88</v>
      </c>
      <c r="H30" s="46" t="s">
        <v>31</v>
      </c>
    </row>
    <row r="31" spans="1:17" ht="15" customHeight="1" x14ac:dyDescent="0.25">
      <c r="A31" s="57" t="s">
        <v>67</v>
      </c>
      <c r="B31" s="64" t="s">
        <v>117</v>
      </c>
      <c r="C31" s="58">
        <v>2</v>
      </c>
      <c r="D31" s="58">
        <v>0</v>
      </c>
      <c r="E31" s="58">
        <v>2</v>
      </c>
      <c r="F31" s="58">
        <v>2</v>
      </c>
      <c r="G31" s="58" t="s">
        <v>88</v>
      </c>
      <c r="H31" s="46"/>
    </row>
    <row r="32" spans="1:17" ht="24.75" customHeight="1" x14ac:dyDescent="0.25">
      <c r="A32" s="10"/>
      <c r="B32" s="65" t="s">
        <v>118</v>
      </c>
      <c r="C32" s="66">
        <v>2</v>
      </c>
      <c r="D32" s="66">
        <v>0</v>
      </c>
      <c r="E32" s="66">
        <v>2</v>
      </c>
      <c r="F32" s="66">
        <v>4</v>
      </c>
      <c r="G32" s="66" t="s">
        <v>100</v>
      </c>
      <c r="H32" s="62"/>
    </row>
    <row r="33" spans="1:16" x14ac:dyDescent="0.25">
      <c r="A33" s="12"/>
      <c r="B33" s="107" t="s">
        <v>102</v>
      </c>
      <c r="C33" s="107"/>
      <c r="D33" s="107"/>
      <c r="E33" s="8">
        <f>SUM(E30:E32)</f>
        <v>9</v>
      </c>
      <c r="F33" s="8">
        <f>SUM(F30:F32)</f>
        <v>16</v>
      </c>
      <c r="G33" s="12"/>
      <c r="H33" s="12"/>
    </row>
    <row r="35" spans="1:16" x14ac:dyDescent="0.25">
      <c r="J35" s="22"/>
      <c r="K35" s="22"/>
      <c r="L35" s="22"/>
      <c r="M35" s="22"/>
      <c r="N35" s="22"/>
      <c r="O35" s="22"/>
      <c r="P35" s="22"/>
    </row>
    <row r="37" spans="1:16" ht="13.8" thickBot="1" x14ac:dyDescent="0.3">
      <c r="K37" s="73"/>
    </row>
    <row r="38" spans="1:16" ht="15.6" x14ac:dyDescent="0.3">
      <c r="A38" s="34"/>
      <c r="B38" s="108" t="s">
        <v>119</v>
      </c>
      <c r="C38" s="109"/>
      <c r="D38" s="109"/>
      <c r="E38" s="109"/>
      <c r="F38" s="109"/>
      <c r="G38" s="71">
        <f>+E13+N13+E24+N24+E33</f>
        <v>59</v>
      </c>
      <c r="H38" s="27"/>
      <c r="J38" s="28"/>
      <c r="K38" s="74"/>
      <c r="L38" s="28"/>
      <c r="M38" s="28"/>
      <c r="N38" s="28"/>
      <c r="O38" s="28"/>
      <c r="P38" s="28"/>
    </row>
    <row r="39" spans="1:16" ht="16.2" thickBot="1" x14ac:dyDescent="0.35">
      <c r="A39" s="70"/>
      <c r="B39" s="103" t="s">
        <v>120</v>
      </c>
      <c r="C39" s="104"/>
      <c r="D39" s="104"/>
      <c r="E39" s="104"/>
      <c r="F39" s="104"/>
      <c r="G39" s="72">
        <f>+F13+O13+F24+O24+F33</f>
        <v>93</v>
      </c>
      <c r="H39" s="27"/>
      <c r="J39" s="28"/>
      <c r="K39" s="74"/>
      <c r="L39" s="28"/>
      <c r="M39" s="28"/>
      <c r="N39" s="28"/>
      <c r="O39" s="28"/>
      <c r="P39" s="28"/>
    </row>
    <row r="40" spans="1:16" x14ac:dyDescent="0.25">
      <c r="I40" s="30"/>
    </row>
    <row r="41" spans="1:16" x14ac:dyDescent="0.25">
      <c r="A41" s="67"/>
      <c r="B41" s="38" t="s">
        <v>121</v>
      </c>
      <c r="C41" s="68"/>
      <c r="D41" s="68"/>
      <c r="E41" s="68"/>
      <c r="F41" s="68"/>
      <c r="G41" s="68"/>
      <c r="H41" s="38"/>
      <c r="I41" s="30"/>
    </row>
    <row r="42" spans="1:16" x14ac:dyDescent="0.25">
      <c r="A42" s="68"/>
      <c r="B42" s="68"/>
      <c r="C42" s="68"/>
      <c r="D42" s="68"/>
      <c r="E42" s="68"/>
      <c r="F42" s="68"/>
      <c r="G42" s="68"/>
      <c r="H42" s="38"/>
    </row>
    <row r="44" spans="1:16" ht="29.25" customHeight="1" x14ac:dyDescent="0.25">
      <c r="A44" s="30" t="s">
        <v>122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x14ac:dyDescent="0.25">
      <c r="A46" s="100" t="s">
        <v>83</v>
      </c>
      <c r="B46" s="100"/>
      <c r="C46" s="100"/>
      <c r="D46" s="100"/>
      <c r="E46" s="100"/>
      <c r="F46" s="100"/>
      <c r="G46" s="100"/>
      <c r="H46" s="30"/>
      <c r="I46" s="30"/>
      <c r="J46" s="30"/>
      <c r="K46" s="30"/>
      <c r="L46" s="30"/>
      <c r="M46" s="30"/>
      <c r="N46" s="30"/>
      <c r="O46" s="30"/>
      <c r="P46" s="30"/>
    </row>
    <row r="47" spans="1:16" x14ac:dyDescent="0.25">
      <c r="A47" s="54" t="s">
        <v>85</v>
      </c>
      <c r="B47" s="54" t="s">
        <v>86</v>
      </c>
      <c r="C47" s="54" t="s">
        <v>4</v>
      </c>
      <c r="D47" s="54" t="s">
        <v>87</v>
      </c>
      <c r="E47" s="54" t="s">
        <v>88</v>
      </c>
      <c r="F47" s="55" t="s">
        <v>7</v>
      </c>
      <c r="G47" s="54" t="s">
        <v>89</v>
      </c>
      <c r="H47" s="30"/>
      <c r="I47" s="30"/>
      <c r="J47" s="30"/>
      <c r="K47" s="30"/>
      <c r="L47" s="30"/>
      <c r="M47" s="30"/>
      <c r="N47" s="30"/>
      <c r="O47" s="30"/>
      <c r="P47" s="30"/>
    </row>
    <row r="48" spans="1:16" x14ac:dyDescent="0.25">
      <c r="A48" s="102" t="s">
        <v>123</v>
      </c>
      <c r="B48" s="102"/>
      <c r="C48" s="102"/>
      <c r="D48" s="102"/>
      <c r="E48" s="102"/>
      <c r="F48" s="102"/>
      <c r="G48" s="102"/>
      <c r="H48" s="30"/>
      <c r="I48" s="30"/>
      <c r="J48" s="30"/>
      <c r="K48" s="30"/>
      <c r="L48" s="30"/>
      <c r="M48" s="30"/>
      <c r="N48" s="30"/>
      <c r="O48" s="30"/>
      <c r="P48" s="30"/>
    </row>
    <row r="49" spans="1:16" x14ac:dyDescent="0.25">
      <c r="A49" s="75" t="s">
        <v>77</v>
      </c>
      <c r="B49" s="76" t="s">
        <v>124</v>
      </c>
      <c r="C49" s="77">
        <v>1</v>
      </c>
      <c r="D49" s="77">
        <v>2</v>
      </c>
      <c r="E49" s="77">
        <v>2</v>
      </c>
      <c r="F49" s="77">
        <v>4</v>
      </c>
      <c r="G49" s="77" t="s">
        <v>100</v>
      </c>
      <c r="H49" s="69"/>
      <c r="I49" s="69"/>
      <c r="J49" s="69"/>
      <c r="K49" s="69"/>
      <c r="L49" s="69"/>
      <c r="M49" s="69"/>
      <c r="N49" s="69"/>
      <c r="O49" s="69"/>
    </row>
    <row r="50" spans="1:16" x14ac:dyDescent="0.25">
      <c r="A50" s="78"/>
      <c r="B50" s="78"/>
      <c r="C50" s="79"/>
      <c r="D50" s="79"/>
      <c r="E50" s="79"/>
      <c r="F50" s="79"/>
      <c r="G50" s="79"/>
      <c r="H50" s="79"/>
      <c r="I50" s="79"/>
      <c r="J50" s="69"/>
      <c r="K50" s="69"/>
      <c r="L50" s="69"/>
      <c r="M50" s="69"/>
      <c r="N50" s="69"/>
      <c r="O50" s="69"/>
      <c r="P50" s="69"/>
    </row>
    <row r="51" spans="1:16" x14ac:dyDescent="0.25">
      <c r="A51" s="100" t="s">
        <v>115</v>
      </c>
      <c r="B51" s="100"/>
      <c r="C51" s="100"/>
      <c r="D51" s="100"/>
      <c r="E51" s="100"/>
      <c r="F51" s="100"/>
      <c r="G51" s="100"/>
      <c r="H51" s="37"/>
      <c r="I51" s="37"/>
      <c r="J51" s="100" t="s">
        <v>125</v>
      </c>
      <c r="K51" s="100"/>
      <c r="L51" s="100"/>
      <c r="M51" s="100"/>
      <c r="N51" s="100"/>
      <c r="O51" s="100"/>
      <c r="P51" s="100"/>
    </row>
    <row r="52" spans="1:16" x14ac:dyDescent="0.25">
      <c r="A52" s="54" t="s">
        <v>85</v>
      </c>
      <c r="B52" s="54" t="s">
        <v>86</v>
      </c>
      <c r="C52" s="54" t="s">
        <v>4</v>
      </c>
      <c r="D52" s="54" t="s">
        <v>87</v>
      </c>
      <c r="E52" s="54" t="s">
        <v>88</v>
      </c>
      <c r="F52" s="55" t="s">
        <v>7</v>
      </c>
      <c r="G52" s="54" t="s">
        <v>89</v>
      </c>
      <c r="J52" s="54" t="s">
        <v>85</v>
      </c>
      <c r="K52" s="54" t="s">
        <v>86</v>
      </c>
      <c r="L52" s="54" t="s">
        <v>4</v>
      </c>
      <c r="M52" s="54" t="s">
        <v>87</v>
      </c>
      <c r="N52" s="54" t="s">
        <v>88</v>
      </c>
      <c r="O52" s="55" t="s">
        <v>7</v>
      </c>
      <c r="P52" s="54" t="s">
        <v>89</v>
      </c>
    </row>
    <row r="53" spans="1:16" x14ac:dyDescent="0.25">
      <c r="A53" s="102" t="s">
        <v>126</v>
      </c>
      <c r="B53" s="102"/>
      <c r="C53" s="102"/>
      <c r="D53" s="102"/>
      <c r="E53" s="102"/>
      <c r="F53" s="102"/>
      <c r="G53" s="102"/>
      <c r="J53" s="102" t="s">
        <v>126</v>
      </c>
      <c r="K53" s="102"/>
      <c r="L53" s="102"/>
      <c r="M53" s="102"/>
      <c r="N53" s="102"/>
      <c r="O53" s="102"/>
      <c r="P53" s="102"/>
    </row>
    <row r="54" spans="1:16" ht="26.4" x14ac:dyDescent="0.25">
      <c r="A54" s="80" t="s">
        <v>68</v>
      </c>
      <c r="B54" s="80" t="s">
        <v>127</v>
      </c>
      <c r="C54" s="81">
        <v>1</v>
      </c>
      <c r="D54" s="81">
        <v>2</v>
      </c>
      <c r="E54" s="81">
        <v>2</v>
      </c>
      <c r="F54" s="81">
        <v>4</v>
      </c>
      <c r="G54" s="81" t="s">
        <v>100</v>
      </c>
      <c r="J54" s="80" t="s">
        <v>128</v>
      </c>
      <c r="K54" s="80" t="s">
        <v>129</v>
      </c>
      <c r="L54" s="81">
        <v>1</v>
      </c>
      <c r="M54" s="81">
        <v>2</v>
      </c>
      <c r="N54" s="81">
        <v>2</v>
      </c>
      <c r="O54" s="81">
        <v>4</v>
      </c>
      <c r="P54" s="81" t="s">
        <v>100</v>
      </c>
    </row>
    <row r="55" spans="1:16" ht="26.4" x14ac:dyDescent="0.25">
      <c r="A55" s="80" t="s">
        <v>70</v>
      </c>
      <c r="B55" s="80" t="s">
        <v>130</v>
      </c>
      <c r="C55" s="66">
        <v>2</v>
      </c>
      <c r="D55" s="66">
        <v>0</v>
      </c>
      <c r="E55" s="66">
        <v>2</v>
      </c>
      <c r="F55" s="66">
        <v>4</v>
      </c>
      <c r="G55" s="81" t="s">
        <v>100</v>
      </c>
      <c r="J55" s="80" t="s">
        <v>131</v>
      </c>
      <c r="K55" s="80" t="s">
        <v>132</v>
      </c>
      <c r="L55" s="81">
        <v>1</v>
      </c>
      <c r="M55" s="81">
        <v>2</v>
      </c>
      <c r="N55" s="81">
        <v>2</v>
      </c>
      <c r="O55" s="81">
        <v>4</v>
      </c>
      <c r="P55" s="81" t="s">
        <v>100</v>
      </c>
    </row>
    <row r="56" spans="1:16" ht="26.4" x14ac:dyDescent="0.25">
      <c r="A56" s="80" t="s">
        <v>54</v>
      </c>
      <c r="B56" s="80" t="s">
        <v>133</v>
      </c>
      <c r="C56" s="81">
        <v>1</v>
      </c>
      <c r="D56" s="81">
        <v>2</v>
      </c>
      <c r="E56" s="81">
        <v>2</v>
      </c>
      <c r="F56" s="81">
        <v>4</v>
      </c>
      <c r="G56" s="81" t="s">
        <v>100</v>
      </c>
      <c r="J56" s="80" t="s">
        <v>134</v>
      </c>
      <c r="K56" s="80" t="s">
        <v>135</v>
      </c>
      <c r="L56" s="81">
        <v>2</v>
      </c>
      <c r="M56" s="81">
        <v>0</v>
      </c>
      <c r="N56" s="81">
        <v>2</v>
      </c>
      <c r="O56" s="81">
        <v>4</v>
      </c>
      <c r="P56" s="81" t="s">
        <v>100</v>
      </c>
    </row>
    <row r="57" spans="1:16" x14ac:dyDescent="0.25">
      <c r="A57" s="80" t="s">
        <v>56</v>
      </c>
      <c r="B57" s="80" t="s">
        <v>136</v>
      </c>
      <c r="C57" s="81">
        <v>1</v>
      </c>
      <c r="D57" s="81">
        <v>2</v>
      </c>
      <c r="E57" s="81">
        <v>2</v>
      </c>
      <c r="F57" s="81">
        <v>4</v>
      </c>
      <c r="G57" s="81" t="s">
        <v>100</v>
      </c>
      <c r="J57" s="80" t="s">
        <v>137</v>
      </c>
      <c r="K57" s="80" t="s">
        <v>138</v>
      </c>
      <c r="L57" s="81">
        <v>1</v>
      </c>
      <c r="M57" s="81">
        <v>2</v>
      </c>
      <c r="N57" s="81">
        <v>2</v>
      </c>
      <c r="O57" s="81">
        <v>4</v>
      </c>
      <c r="P57" s="81" t="s">
        <v>100</v>
      </c>
    </row>
    <row r="58" spans="1:16" ht="26.4" x14ac:dyDescent="0.25">
      <c r="A58" s="80" t="s">
        <v>52</v>
      </c>
      <c r="B58" s="80" t="s">
        <v>139</v>
      </c>
      <c r="C58" s="77">
        <v>1</v>
      </c>
      <c r="D58" s="77">
        <v>2</v>
      </c>
      <c r="E58" s="77">
        <v>2</v>
      </c>
      <c r="F58" s="81">
        <v>4</v>
      </c>
      <c r="G58" s="81" t="s">
        <v>100</v>
      </c>
      <c r="J58" s="82" t="s">
        <v>140</v>
      </c>
      <c r="K58" s="83" t="s">
        <v>141</v>
      </c>
      <c r="L58" s="84">
        <v>2</v>
      </c>
      <c r="M58" s="84">
        <v>2</v>
      </c>
      <c r="N58" s="84">
        <v>3</v>
      </c>
      <c r="O58" s="84">
        <v>4</v>
      </c>
      <c r="P58" s="84" t="s">
        <v>100</v>
      </c>
    </row>
    <row r="59" spans="1:16" ht="26.4" x14ac:dyDescent="0.25">
      <c r="A59" s="80" t="s">
        <v>72</v>
      </c>
      <c r="B59" s="80" t="s">
        <v>142</v>
      </c>
      <c r="C59" s="81">
        <v>1</v>
      </c>
      <c r="D59" s="81">
        <v>2</v>
      </c>
      <c r="E59" s="81">
        <v>2</v>
      </c>
      <c r="F59" s="81">
        <v>4</v>
      </c>
      <c r="G59" s="81" t="s">
        <v>100</v>
      </c>
      <c r="J59" s="83" t="s">
        <v>143</v>
      </c>
      <c r="K59" s="80" t="s">
        <v>144</v>
      </c>
      <c r="L59" s="85">
        <v>2</v>
      </c>
      <c r="M59" s="85">
        <v>0</v>
      </c>
      <c r="N59" s="85">
        <v>2</v>
      </c>
      <c r="O59" s="85">
        <v>4</v>
      </c>
      <c r="P59" s="85" t="s">
        <v>46</v>
      </c>
    </row>
    <row r="60" spans="1:16" x14ac:dyDescent="0.25">
      <c r="A60" s="80" t="s">
        <v>74</v>
      </c>
      <c r="B60" s="80" t="s">
        <v>145</v>
      </c>
      <c r="C60" s="86">
        <v>2</v>
      </c>
      <c r="D60" s="86">
        <v>0</v>
      </c>
      <c r="E60" s="86">
        <v>2</v>
      </c>
      <c r="F60" s="86">
        <v>4</v>
      </c>
      <c r="G60" s="81" t="s">
        <v>100</v>
      </c>
    </row>
    <row r="61" spans="1:16" x14ac:dyDescent="0.25">
      <c r="A61" s="87"/>
      <c r="B61" s="87"/>
      <c r="C61" s="88"/>
      <c r="D61" s="88"/>
      <c r="E61" s="88"/>
      <c r="F61" s="88"/>
      <c r="G61" s="88"/>
      <c r="J61" s="89"/>
      <c r="K61" s="89"/>
      <c r="L61" s="90"/>
      <c r="M61" s="90"/>
      <c r="N61" s="90"/>
      <c r="O61" s="90"/>
      <c r="P61" s="90"/>
    </row>
    <row r="62" spans="1:16" ht="12" customHeight="1" x14ac:dyDescent="0.25"/>
  </sheetData>
  <mergeCells count="19">
    <mergeCell ref="A2:P2"/>
    <mergeCell ref="B13:D13"/>
    <mergeCell ref="K13:M13"/>
    <mergeCell ref="B38:F38"/>
    <mergeCell ref="B24:D24"/>
    <mergeCell ref="K24:M24"/>
    <mergeCell ref="B33:D33"/>
    <mergeCell ref="B39:F39"/>
    <mergeCell ref="A6:H6"/>
    <mergeCell ref="J6:Q6"/>
    <mergeCell ref="A17:H17"/>
    <mergeCell ref="J17:Q17"/>
    <mergeCell ref="A28:H28"/>
    <mergeCell ref="A51:G51"/>
    <mergeCell ref="J51:P51"/>
    <mergeCell ref="J53:P53"/>
    <mergeCell ref="A46:G46"/>
    <mergeCell ref="A48:G48"/>
    <mergeCell ref="A53:G53"/>
  </mergeCells>
  <printOptions horizontalCentered="1"/>
  <pageMargins left="0.38" right="0.39370078740157483" top="0.2" bottom="0.57999999999999996" header="0.2" footer="0.59055118110236227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FAKÜLTEDIŞI YANDAL</vt:lpstr>
      <vt:lpstr>ENG</vt:lpstr>
      <vt:lpstr>ENG!Yazdırma_Alanı</vt:lpstr>
      <vt:lpstr>'FAKÜLTEDIŞI YANDAL'!Yazdırma_Alanı</vt:lpstr>
    </vt:vector>
  </TitlesOfParts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Emine</cp:lastModifiedBy>
  <cp:revision/>
  <cp:lastPrinted>2020-08-17T13:48:35Z</cp:lastPrinted>
  <dcterms:created xsi:type="dcterms:W3CDTF">2010-05-15T09:46:58Z</dcterms:created>
  <dcterms:modified xsi:type="dcterms:W3CDTF">2021-06-03T08:24:48Z</dcterms:modified>
</cp:coreProperties>
</file>