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ugce.gunaydin\Desktop\MİM\"/>
    </mc:Choice>
  </mc:AlternateContent>
  <bookViews>
    <workbookView xWindow="-120" yWindow="-120" windowWidth="29040" windowHeight="15840" activeTab="1"/>
  </bookViews>
  <sheets>
    <sheet name="Müf." sheetId="1" r:id="rId1"/>
    <sheet name="Müf. (E)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wuIt15VepNVP7qyBAQEO29V1UqC1joz5D0dxPst620I="/>
    </ext>
  </extLst>
</workbook>
</file>

<file path=xl/calcChain.xml><?xml version="1.0" encoding="utf-8"?>
<calcChain xmlns="http://schemas.openxmlformats.org/spreadsheetml/2006/main">
  <c r="O51" i="2" l="1"/>
  <c r="F51" i="2"/>
  <c r="C54" i="2" s="1"/>
  <c r="E50" i="2"/>
  <c r="N49" i="2"/>
  <c r="E49" i="2"/>
  <c r="N48" i="2"/>
  <c r="E48" i="2"/>
  <c r="N47" i="2"/>
  <c r="E47" i="2"/>
  <c r="E45" i="2"/>
  <c r="E51" i="2" s="1"/>
  <c r="N44" i="2"/>
  <c r="N51" i="2" s="1"/>
  <c r="E44" i="2"/>
  <c r="O40" i="2"/>
  <c r="F40" i="2"/>
  <c r="N39" i="2"/>
  <c r="E39" i="2"/>
  <c r="E40" i="2" s="1"/>
  <c r="N38" i="2"/>
  <c r="N37" i="2"/>
  <c r="N40" i="2" s="1"/>
  <c r="E37" i="2"/>
  <c r="N36" i="2"/>
  <c r="E36" i="2"/>
  <c r="N35" i="2"/>
  <c r="E35" i="2"/>
  <c r="N34" i="2"/>
  <c r="E34" i="2"/>
  <c r="N33" i="2"/>
  <c r="E33" i="2"/>
  <c r="O29" i="2"/>
  <c r="F29" i="2"/>
  <c r="E29" i="2"/>
  <c r="N27" i="2"/>
  <c r="E27" i="2"/>
  <c r="N26" i="2"/>
  <c r="E26" i="2"/>
  <c r="N25" i="2"/>
  <c r="N24" i="2"/>
  <c r="E24" i="2"/>
  <c r="N23" i="2"/>
  <c r="E23" i="2"/>
  <c r="N22" i="2"/>
  <c r="E22" i="2"/>
  <c r="N21" i="2"/>
  <c r="N29" i="2" s="1"/>
  <c r="E21" i="2"/>
  <c r="O17" i="2"/>
  <c r="N17" i="2"/>
  <c r="F17" i="2"/>
  <c r="N16" i="2"/>
  <c r="E16" i="2"/>
  <c r="E17" i="2" s="1"/>
  <c r="N15" i="2"/>
  <c r="E15" i="2"/>
  <c r="N14" i="2"/>
  <c r="E14" i="2"/>
  <c r="N12" i="2"/>
  <c r="N11" i="2"/>
  <c r="E11" i="2"/>
  <c r="N10" i="2"/>
  <c r="E10" i="2"/>
  <c r="N9" i="2"/>
  <c r="E9" i="2"/>
  <c r="O52" i="1"/>
  <c r="N52" i="1"/>
  <c r="F52" i="1"/>
  <c r="C55" i="1" s="1"/>
  <c r="E51" i="1"/>
  <c r="N50" i="1"/>
  <c r="E50" i="1"/>
  <c r="N49" i="1"/>
  <c r="E49" i="1"/>
  <c r="N48" i="1"/>
  <c r="E48" i="1"/>
  <c r="E46" i="1"/>
  <c r="N45" i="1"/>
  <c r="E45" i="1"/>
  <c r="E52" i="1" s="1"/>
  <c r="O41" i="1"/>
  <c r="F41" i="1"/>
  <c r="N40" i="1"/>
  <c r="N41" i="1" s="1"/>
  <c r="E40" i="1"/>
  <c r="N39" i="1"/>
  <c r="N38" i="1"/>
  <c r="E38" i="1"/>
  <c r="N37" i="1"/>
  <c r="E37" i="1"/>
  <c r="N36" i="1"/>
  <c r="E36" i="1"/>
  <c r="N35" i="1"/>
  <c r="E35" i="1"/>
  <c r="N34" i="1"/>
  <c r="E34" i="1"/>
  <c r="E41" i="1" s="1"/>
  <c r="O30" i="1"/>
  <c r="F30" i="1"/>
  <c r="E30" i="1"/>
  <c r="N28" i="1"/>
  <c r="E28" i="1"/>
  <c r="N27" i="1"/>
  <c r="E27" i="1"/>
  <c r="N26" i="1"/>
  <c r="N25" i="1"/>
  <c r="E25" i="1"/>
  <c r="N24" i="1"/>
  <c r="E24" i="1"/>
  <c r="N23" i="1"/>
  <c r="E23" i="1"/>
  <c r="N22" i="1"/>
  <c r="N30" i="1" s="1"/>
  <c r="E22" i="1"/>
  <c r="O18" i="1"/>
  <c r="F18" i="1"/>
  <c r="N17" i="1"/>
  <c r="E17" i="1"/>
  <c r="E18" i="1" s="1"/>
  <c r="N16" i="1"/>
  <c r="E16" i="1"/>
  <c r="N15" i="1"/>
  <c r="E15" i="1"/>
  <c r="N13" i="1"/>
  <c r="N12" i="1"/>
  <c r="E12" i="1"/>
  <c r="N11" i="1"/>
  <c r="E11" i="1"/>
  <c r="N10" i="1"/>
  <c r="N18" i="1" s="1"/>
  <c r="C54" i="1" s="1"/>
  <c r="E10" i="1"/>
  <c r="C53" i="2" l="1"/>
</calcChain>
</file>

<file path=xl/sharedStrings.xml><?xml version="1.0" encoding="utf-8"?>
<sst xmlns="http://schemas.openxmlformats.org/spreadsheetml/2006/main" count="2576" uniqueCount="429">
  <si>
    <t>Doküman Kodu: FR.OGR.200</t>
  </si>
  <si>
    <t>Rev. No: 02</t>
  </si>
  <si>
    <t>Yayın Tarihi: 25.06.1999</t>
  </si>
  <si>
    <t>Revizyon Tarihi: 25.07.2023</t>
  </si>
  <si>
    <t>Sayfa No: 1</t>
  </si>
  <si>
    <t>1. Yarıyıl</t>
  </si>
  <si>
    <t>2. Yarıyıl</t>
  </si>
  <si>
    <t>Kodu</t>
  </si>
  <si>
    <t>Dersin Adı</t>
  </si>
  <si>
    <t>T</t>
  </si>
  <si>
    <t>U</t>
  </si>
  <si>
    <t>K</t>
  </si>
  <si>
    <t xml:space="preserve">ECTS </t>
  </si>
  <si>
    <t>Statüsü</t>
  </si>
  <si>
    <t>Ön Koşul</t>
  </si>
  <si>
    <t>STMF103</t>
  </si>
  <si>
    <t>Temel Tasarım I</t>
  </si>
  <si>
    <t>Z</t>
  </si>
  <si>
    <t>STMF104</t>
  </si>
  <si>
    <t>Temel Tasarım II</t>
  </si>
  <si>
    <t>MİMB105</t>
  </si>
  <si>
    <t>Mimarlık Kavramları</t>
  </si>
  <si>
    <t>MİMB106</t>
  </si>
  <si>
    <t>Mimari Tasarıma Giriş</t>
  </si>
  <si>
    <t>MİMB105-STMF103</t>
  </si>
  <si>
    <t>MİMB115</t>
  </si>
  <si>
    <t>Mimari Anlatım Teknikleri-1</t>
  </si>
  <si>
    <t>MİMB116</t>
  </si>
  <si>
    <t>Mimari Anlatım Teknikleri-2</t>
  </si>
  <si>
    <t>STMF105</t>
  </si>
  <si>
    <t>Sanat Tarihi I</t>
  </si>
  <si>
    <t>MİMB146</t>
  </si>
  <si>
    <t>Yapı Teknoloji-1</t>
  </si>
  <si>
    <t>MAT-117</t>
  </si>
  <si>
    <t>Mimarlar İçin Matematik</t>
  </si>
  <si>
    <t>STMF106</t>
  </si>
  <si>
    <t>Sanat Tarihi II</t>
  </si>
  <si>
    <t>ATA-101</t>
  </si>
  <si>
    <t>Atatürk İlkeleri ve Inkılap Tarihi I</t>
  </si>
  <si>
    <t>ATA-102</t>
  </si>
  <si>
    <t>Atatürk İlkeleri ve Inkılap Tarihi II</t>
  </si>
  <si>
    <t>TRD-101</t>
  </si>
  <si>
    <t>Türk Dili I</t>
  </si>
  <si>
    <t>TRD-102</t>
  </si>
  <si>
    <t>Türk Dili II</t>
  </si>
  <si>
    <t>MİMB125</t>
  </si>
  <si>
    <t>İnsan ve Toplum Bilimleri</t>
  </si>
  <si>
    <t>STJM-101</t>
  </si>
  <si>
    <t>STAJ-1</t>
  </si>
  <si>
    <t>Toplam Kredi</t>
  </si>
  <si>
    <t>3. Yarıyıl</t>
  </si>
  <si>
    <t>4. Yarıyıl</t>
  </si>
  <si>
    <t>MİMB205</t>
  </si>
  <si>
    <t>Mimari Tasarım - 1</t>
  </si>
  <si>
    <t>MİMB106-STMF104</t>
  </si>
  <si>
    <t>MİMB206</t>
  </si>
  <si>
    <t>Mimari Tasarım - 2</t>
  </si>
  <si>
    <t>MİMB217</t>
  </si>
  <si>
    <t>Bilgisayar Destekli Tasarım-1</t>
  </si>
  <si>
    <t>MİMB216</t>
  </si>
  <si>
    <t>Bilgisayar Destekli Tasarım-2</t>
  </si>
  <si>
    <t>MİMB221</t>
  </si>
  <si>
    <t>Mimarlık Tarihi ve Kuramı-1</t>
  </si>
  <si>
    <t xml:space="preserve">MİMB222 </t>
  </si>
  <si>
    <t>Mimarlık Tarihi ve Kuramı-2</t>
  </si>
  <si>
    <t>MİMB245</t>
  </si>
  <si>
    <t>Yapı Teknoloji-2</t>
  </si>
  <si>
    <t>MİMB234</t>
  </si>
  <si>
    <t>Kentsel Çevre ve Tasarım-1</t>
  </si>
  <si>
    <t>Üniversite Seçmeli-1</t>
  </si>
  <si>
    <t xml:space="preserve">S </t>
  </si>
  <si>
    <t>MİMB244</t>
  </si>
  <si>
    <t>Yapı Teknoloji-3</t>
  </si>
  <si>
    <t>Yabancı Dil Seçmeli-I</t>
  </si>
  <si>
    <t>Yabancı Dil Seçmeli-II</t>
  </si>
  <si>
    <t>Bölüm Seçmeli-1</t>
  </si>
  <si>
    <t>STJM-102</t>
  </si>
  <si>
    <t>STAJ-2</t>
  </si>
  <si>
    <t>KYP-001</t>
  </si>
  <si>
    <t>Kariyer ve Yaşam Programı</t>
  </si>
  <si>
    <t>5. Yarıyıl</t>
  </si>
  <si>
    <t>6. Yarıyıl</t>
  </si>
  <si>
    <t>MİMB305</t>
  </si>
  <si>
    <t>Mimari Tasarım - 3</t>
  </si>
  <si>
    <t>MİMB306</t>
  </si>
  <si>
    <t>Mimari Tasarım - 4</t>
  </si>
  <si>
    <t>MİMB313</t>
  </si>
  <si>
    <t>Mimari Okuma ve Yazma</t>
  </si>
  <si>
    <t>MİMB322</t>
  </si>
  <si>
    <t>Tarihi Çevre Koruma ve Kuramı-1</t>
  </si>
  <si>
    <t>MİMB337</t>
  </si>
  <si>
    <t>Kentsel Çevre ve Tasarım-2</t>
  </si>
  <si>
    <t>MİMB338</t>
  </si>
  <si>
    <t>Kentsel Çevre ve Tasarım-3</t>
  </si>
  <si>
    <t>MİMB353</t>
  </si>
  <si>
    <t>Yapı Teknoloji-4</t>
  </si>
  <si>
    <t>MİMB354</t>
  </si>
  <si>
    <t>Yapı Teknoloji-6</t>
  </si>
  <si>
    <t>MİMB349</t>
  </si>
  <si>
    <t>Yapı Teknoloji-5</t>
  </si>
  <si>
    <t>Bölüm Seçmeli-3</t>
  </si>
  <si>
    <t>Fakülte Seçmeli-1</t>
  </si>
  <si>
    <t>Bölüm Seçmeli-4</t>
  </si>
  <si>
    <t>Bölüm Seçmeli-2</t>
  </si>
  <si>
    <t>STJM-103</t>
  </si>
  <si>
    <t>STAJ-3</t>
  </si>
  <si>
    <t>7. Yarıyıl</t>
  </si>
  <si>
    <t>8. Yarıyıl</t>
  </si>
  <si>
    <t>MİMB405</t>
  </si>
  <si>
    <t>Mimari Tasarım - 5</t>
  </si>
  <si>
    <t>MİMB406</t>
  </si>
  <si>
    <t xml:space="preserve">Diploma Projesi ve Tezi </t>
  </si>
  <si>
    <t>MİMB411</t>
  </si>
  <si>
    <t>Hesaplamalı Tasarım Kuramı ve Uygulamaları</t>
  </si>
  <si>
    <t>MİMB452</t>
  </si>
  <si>
    <t>Mimarlık Uygulamaları ve Etik</t>
  </si>
  <si>
    <t>MİMB423</t>
  </si>
  <si>
    <t>Tarihi Çevre Koruma ve Kuramı-2</t>
  </si>
  <si>
    <t>MİMB456</t>
  </si>
  <si>
    <t>Güncel Tasarım Sorunları</t>
  </si>
  <si>
    <t>MİMB443</t>
  </si>
  <si>
    <t>Yapı Teknoloji-7</t>
  </si>
  <si>
    <t>Bölüm Seçmeli-7</t>
  </si>
  <si>
    <t xml:space="preserve">MİMB433 </t>
  </si>
  <si>
    <t>Kentsel Çevre ve Tasarım-4</t>
  </si>
  <si>
    <t>Bölüm Seçmeli-8</t>
  </si>
  <si>
    <t>Bölüm Seçmeli-5</t>
  </si>
  <si>
    <t>ISLT-222</t>
  </si>
  <si>
    <t>Girişimcilik</t>
  </si>
  <si>
    <t>Bölüm Seçmeli-6</t>
  </si>
  <si>
    <t>TOPLAM KREDİ</t>
  </si>
  <si>
    <t>TOPLAM ECTS</t>
  </si>
  <si>
    <t>Kısaltmalar: T=Haftalık Teorik Ders Saati; U=Haftalık Uygulama Ders Saati; K=Dersin Kredisi; ECTS= Dersin Avrupa Kredi Transfer Sistemi Kredisi</t>
  </si>
  <si>
    <t>SEÇMELİ DERSLER</t>
  </si>
  <si>
    <t>SEÇMELİ YABANCI DİL</t>
  </si>
  <si>
    <t>SEÇMELİ BÖLÜM DERSİ</t>
  </si>
  <si>
    <t>▬</t>
  </si>
  <si>
    <t>SEÇMELİ FAKÜLTE DERSİ</t>
  </si>
  <si>
    <t>SEÇMELİ ÜNİVERSİTE DERSİ</t>
  </si>
  <si>
    <t>ENG111</t>
  </si>
  <si>
    <t>İngilizce 1</t>
  </si>
  <si>
    <t>Seçmeli</t>
  </si>
  <si>
    <t>ENG112</t>
  </si>
  <si>
    <t>İngilizce 2</t>
  </si>
  <si>
    <t>ENG113</t>
  </si>
  <si>
    <t>Akademik Okuma ve Yazma 1</t>
  </si>
  <si>
    <t>ENG114</t>
  </si>
  <si>
    <t>Akademik Okuma ve Yazma 2</t>
  </si>
  <si>
    <t>GER111</t>
  </si>
  <si>
    <t>Temel Almanca 1</t>
  </si>
  <si>
    <t>GER112</t>
  </si>
  <si>
    <t>Temel Almanca 2</t>
  </si>
  <si>
    <t>RUS111</t>
  </si>
  <si>
    <t>Temel Rusça 1</t>
  </si>
  <si>
    <t>RUS112</t>
  </si>
  <si>
    <t>Temel Rusça 2</t>
  </si>
  <si>
    <t>CHN111</t>
  </si>
  <si>
    <t>Temel Çince 1</t>
  </si>
  <si>
    <t>CHN112</t>
  </si>
  <si>
    <t>Temel Çince 2</t>
  </si>
  <si>
    <t>MİMBS180</t>
  </si>
  <si>
    <t>Algoritmik Mimarlık</t>
  </si>
  <si>
    <t>MİMBS164</t>
  </si>
  <si>
    <t>Biçim Gramerleri</t>
  </si>
  <si>
    <t>MİMBS165</t>
  </si>
  <si>
    <t>Bina Programlama</t>
  </si>
  <si>
    <t>MİMBS166</t>
  </si>
  <si>
    <t>Mekan, Katılım ve Tasarım</t>
  </si>
  <si>
    <t>MİMBS181</t>
  </si>
  <si>
    <t>Mimari Tasarımda Tektonik Öngörüler</t>
  </si>
  <si>
    <t>MİMBS169</t>
  </si>
  <si>
    <t xml:space="preserve">Evrensel Tasarıma Giriş </t>
  </si>
  <si>
    <t>MİMBS171</t>
  </si>
  <si>
    <t>Tasarımda Görsel İletişim ve Görsel Algı</t>
  </si>
  <si>
    <t>MİMBS182</t>
  </si>
  <si>
    <t>Parametrik Tasarım</t>
  </si>
  <si>
    <t>MİMBS183</t>
  </si>
  <si>
    <t>Mimarlıkta Gelişmiş Yüzey Modelleme</t>
  </si>
  <si>
    <t>MİMBS184</t>
  </si>
  <si>
    <t>Ergonomi</t>
  </si>
  <si>
    <t>MİMBS161</t>
  </si>
  <si>
    <t>Barınma Kültürü</t>
  </si>
  <si>
    <t>MİMBS167</t>
  </si>
  <si>
    <t>Mekanda Eleştirel Pratikler</t>
  </si>
  <si>
    <t>MİMBS261</t>
  </si>
  <si>
    <t>İstanbul</t>
  </si>
  <si>
    <t>MİMBS262</t>
  </si>
  <si>
    <t>Türkiye'de Modern Mimarlık: Erken 20.Yüzyıl</t>
  </si>
  <si>
    <t>MİMBS263</t>
  </si>
  <si>
    <t>Kültür, Kimlik, Özgünlük</t>
  </si>
  <si>
    <t>MİMBS264</t>
  </si>
  <si>
    <t>Tarihi Yapılar ve Çevrelere Çağdaş Yaklaşımlar</t>
  </si>
  <si>
    <t>MİMBS266</t>
  </si>
  <si>
    <t>Estetik ve Eleştiri</t>
  </si>
  <si>
    <t>MİMBS269</t>
  </si>
  <si>
    <t>Mekan ve Psikoloji Konuları</t>
  </si>
  <si>
    <t>MİMBS162</t>
  </si>
  <si>
    <t>Tarih Boyunca Kent Formunun Mimarisi</t>
  </si>
  <si>
    <t>MİMBS265</t>
  </si>
  <si>
    <t>Tarihi Peyzajlar</t>
  </si>
  <si>
    <t>MİMBS185</t>
  </si>
  <si>
    <t>Peyzaj Tasarımı ve İnsan Refahı</t>
  </si>
  <si>
    <t>MİMBS186</t>
  </si>
  <si>
    <t>Kentsel Açık Alan ve Tasarımı</t>
  </si>
  <si>
    <t>MİMBS364</t>
  </si>
  <si>
    <t>Kentsel Mekanın Yorumları</t>
  </si>
  <si>
    <t>MİMBS187</t>
  </si>
  <si>
    <t>Kentsel Dönüşüm ve Uygulamaları</t>
  </si>
  <si>
    <t>MİMBS366</t>
  </si>
  <si>
    <t>Bitkilerle Tasarım</t>
  </si>
  <si>
    <t>MİMBS367</t>
  </si>
  <si>
    <t>Kentsel Morfoloji</t>
  </si>
  <si>
    <t>MİMBS361</t>
  </si>
  <si>
    <t>Sürdürülebilir Mimarlık</t>
  </si>
  <si>
    <t>MİMBS461</t>
  </si>
  <si>
    <t>Bina Teknolojileri</t>
  </si>
  <si>
    <t>MİMBS188</t>
  </si>
  <si>
    <t>Çelik Yapı Tasarımı</t>
  </si>
  <si>
    <t>MİMBS189</t>
  </si>
  <si>
    <t>Depreme Dayanıklı Mimari Tasarım</t>
  </si>
  <si>
    <t>MİMBS466</t>
  </si>
  <si>
    <t>Konut Üretiminde Teknoloji Seçimi</t>
  </si>
  <si>
    <t>MİMBS190</t>
  </si>
  <si>
    <t>Ahşap Yapılar</t>
  </si>
  <si>
    <t>MİMBS191</t>
  </si>
  <si>
    <t>Mimari Fotoğraf</t>
  </si>
  <si>
    <t>MİMBS463</t>
  </si>
  <si>
    <t>Yapı Üretimi ve Organizasyonu</t>
  </si>
  <si>
    <t>MİMBS465</t>
  </si>
  <si>
    <t>Yapı Strüktür ve Malzemesinde Görülen Hasarlar</t>
  </si>
  <si>
    <t>MİMBS468</t>
  </si>
  <si>
    <t>Mimarlık Üzerine Küresel Tartışmalar</t>
  </si>
  <si>
    <t>MİMBS469</t>
  </si>
  <si>
    <t>Üretim, Tüketim ve Mimarın Rolü</t>
  </si>
  <si>
    <t>MİMBS470</t>
  </si>
  <si>
    <t>Yapı Malzemeleri</t>
  </si>
  <si>
    <t>MİMBS122</t>
  </si>
  <si>
    <t>İnsan ve Toplum</t>
  </si>
  <si>
    <t>İÇT455</t>
  </si>
  <si>
    <t>Çağdaş Sanat Yönelimleri</t>
  </si>
  <si>
    <t>İÇT354</t>
  </si>
  <si>
    <t>Modern Sanat Akımları</t>
  </si>
  <si>
    <t>TMT353</t>
  </si>
  <si>
    <t xml:space="preserve">Tasarım Odaklı Düşünme </t>
  </si>
  <si>
    <t>2</t>
  </si>
  <si>
    <t>1</t>
  </si>
  <si>
    <t>4</t>
  </si>
  <si>
    <t>TMT354</t>
  </si>
  <si>
    <t>Yüzey Tasarımı</t>
  </si>
  <si>
    <t>TMT356</t>
  </si>
  <si>
    <t>İç Mimarlıkta Tekstil</t>
  </si>
  <si>
    <t>TMT351</t>
  </si>
  <si>
    <t>Trend Analizi</t>
  </si>
  <si>
    <t>TMT451</t>
  </si>
  <si>
    <t>Sürdürülebilir Tasarım</t>
  </si>
  <si>
    <t>GILT316</t>
  </si>
  <si>
    <t>Yeni Medya Sanatı</t>
  </si>
  <si>
    <t>GILT315</t>
  </si>
  <si>
    <t>Yapay Zekâ ve Tasarım</t>
  </si>
  <si>
    <t>GILT318</t>
  </si>
  <si>
    <t>Sanat ve Estetik Felsefesi</t>
  </si>
  <si>
    <t>GILT320</t>
  </si>
  <si>
    <t>Toplumsal Cinsiyet ve Tasarım</t>
  </si>
  <si>
    <t>GILT317</t>
  </si>
  <si>
    <t>Tasarımda Eleştirel ve Yaratıcı Düşünce</t>
  </si>
  <si>
    <t>GILT411</t>
  </si>
  <si>
    <t>İletişim Felsefesi</t>
  </si>
  <si>
    <t>GILT322</t>
  </si>
  <si>
    <t>20. ve 21. Yüzyıl Sanatı II</t>
  </si>
  <si>
    <t>GILT413</t>
  </si>
  <si>
    <t>Döngüsel Ekonomi ve Tasarım</t>
  </si>
  <si>
    <t>STMF110</t>
  </si>
  <si>
    <t>Yaratıcı Endüstrilerde Yapay Zeka</t>
  </si>
  <si>
    <t>GILT416</t>
  </si>
  <si>
    <t>Rus Avangard Kuramları</t>
  </si>
  <si>
    <t>GILT418</t>
  </si>
  <si>
    <t>Kavramsal Kostüm Atölyesi</t>
  </si>
  <si>
    <t>GILT420</t>
  </si>
  <si>
    <t>Sergileme Tasarımı</t>
  </si>
  <si>
    <t>GILT415</t>
  </si>
  <si>
    <t>Sanat ve Tasarımda Ekolojik Yaklaşımlar</t>
  </si>
  <si>
    <t>GIT341</t>
  </si>
  <si>
    <t>Video Sanatı</t>
  </si>
  <si>
    <t>DOT315</t>
  </si>
  <si>
    <t>Çizgi Roman Kültürü</t>
  </si>
  <si>
    <t>DOT411</t>
  </si>
  <si>
    <t>Sanat Formu Olarak Oyun</t>
  </si>
  <si>
    <t>MİMBS192</t>
  </si>
  <si>
    <t>Evrensel Tasarım: Kuram ve Pratik</t>
  </si>
  <si>
    <t>MİMBS193</t>
  </si>
  <si>
    <t>Estetik ve Yaratıcılık</t>
  </si>
  <si>
    <t>SIN252</t>
  </si>
  <si>
    <t>Yaratıcı Yazarlık II</t>
  </si>
  <si>
    <t>SIN254</t>
  </si>
  <si>
    <t>Mitoloji ve Sanat II</t>
  </si>
  <si>
    <t>SIN330</t>
  </si>
  <si>
    <t>Film Analizi 1</t>
  </si>
  <si>
    <t>SIN341</t>
  </si>
  <si>
    <t>Televizyon Kültürü 1</t>
  </si>
  <si>
    <t>SIN171</t>
  </si>
  <si>
    <t>Görüntü Okuma 1</t>
  </si>
  <si>
    <t>Basic Design I</t>
  </si>
  <si>
    <t>Basic Design II</t>
  </si>
  <si>
    <t>Architectural Concepts</t>
  </si>
  <si>
    <t>Introduction to Architectural Design</t>
  </si>
  <si>
    <t>Architectural Representation Techniques-1</t>
  </si>
  <si>
    <t>Architectural Representation Techniques-2</t>
  </si>
  <si>
    <t>History of Art I</t>
  </si>
  <si>
    <t>Building Technology-1</t>
  </si>
  <si>
    <t>Mathematics for Architects</t>
  </si>
  <si>
    <t>History of Art II</t>
  </si>
  <si>
    <t>History of Turkish Revolution I</t>
  </si>
  <si>
    <t>History of Turkish Revolution II</t>
  </si>
  <si>
    <t>Turkish For Foreigners-I</t>
  </si>
  <si>
    <t>Turkish For Foreigners-II</t>
  </si>
  <si>
    <t>Humanities and Social Sciences</t>
  </si>
  <si>
    <t>Internship-1</t>
  </si>
  <si>
    <t xml:space="preserve">Architectural Design - 1 </t>
  </si>
  <si>
    <t>Architectural Design - 2</t>
  </si>
  <si>
    <t>Computer-Aided Design-1</t>
  </si>
  <si>
    <t>Computer-Aided Design-2</t>
  </si>
  <si>
    <t>History and Theory of Architecture-1</t>
  </si>
  <si>
    <t>History and Theory of Architecture-2</t>
  </si>
  <si>
    <t>Building Technology-2</t>
  </si>
  <si>
    <t>Urban Environment and Design-1</t>
  </si>
  <si>
    <t>University Elective-1</t>
  </si>
  <si>
    <t>Building Technology-3</t>
  </si>
  <si>
    <t>Foreign Language Elective-I</t>
  </si>
  <si>
    <t>Foreign Language Elective-II</t>
  </si>
  <si>
    <t>Department Elective-1</t>
  </si>
  <si>
    <t>Internship-2</t>
  </si>
  <si>
    <t>Carreer and Life Planning</t>
  </si>
  <si>
    <t>Architectural Design - 3</t>
  </si>
  <si>
    <t>Architectural Design - 4</t>
  </si>
  <si>
    <t>Architectural Reading and Writing</t>
  </si>
  <si>
    <t>Conservation Theory of Historical Environments-1</t>
  </si>
  <si>
    <t>Urban Environment and Design-2</t>
  </si>
  <si>
    <t>Urban Environment and Design-3</t>
  </si>
  <si>
    <t>Building Technology-4</t>
  </si>
  <si>
    <t>Building Technology-6</t>
  </si>
  <si>
    <t>Building Technology-5</t>
  </si>
  <si>
    <t>Department Elective-3</t>
  </si>
  <si>
    <t>Faculty Elective-1</t>
  </si>
  <si>
    <t>Department Elective-4</t>
  </si>
  <si>
    <t>Department Elective-2</t>
  </si>
  <si>
    <t>Internship-3</t>
  </si>
  <si>
    <t>Architectural Design - 5</t>
  </si>
  <si>
    <t>Diploma Project and Thesis</t>
  </si>
  <si>
    <t>Theory and Application of Computational Design</t>
  </si>
  <si>
    <t>Architectural Practice and Ethics</t>
  </si>
  <si>
    <t>Conservation Theory of Historical Environments-2</t>
  </si>
  <si>
    <t>Actual Design Issues</t>
  </si>
  <si>
    <t>Building Technology-7</t>
  </si>
  <si>
    <t>Department Elective-7</t>
  </si>
  <si>
    <t>MİMB433</t>
  </si>
  <si>
    <t>Urban Environment and Design-4</t>
  </si>
  <si>
    <t>Department Elective-8</t>
  </si>
  <si>
    <t>Department Elective-5</t>
  </si>
  <si>
    <t>Entrepreunership</t>
  </si>
  <si>
    <t>Department Elective-6</t>
  </si>
  <si>
    <t>English 1</t>
  </si>
  <si>
    <t>Elective</t>
  </si>
  <si>
    <t>English 2</t>
  </si>
  <si>
    <t>Academic Reading &amp; Writing 1</t>
  </si>
  <si>
    <t>Academic Reading &amp; Writing 2</t>
  </si>
  <si>
    <t>Basic German 1</t>
  </si>
  <si>
    <t>Basic German 2</t>
  </si>
  <si>
    <t>Basic Russian 1</t>
  </si>
  <si>
    <t>Basic Russian 2</t>
  </si>
  <si>
    <t>Basic Chinese 1</t>
  </si>
  <si>
    <t>Basic Chinese 2</t>
  </si>
  <si>
    <t>Algorithmic Architecture</t>
  </si>
  <si>
    <t>Shape Grammars</t>
  </si>
  <si>
    <t>Building Programming</t>
  </si>
  <si>
    <t>Space Participation and Design</t>
  </si>
  <si>
    <t>Tectonic Visions in Architectural Design</t>
  </si>
  <si>
    <t>Introduction to Universal Design</t>
  </si>
  <si>
    <t>Visual Communication Visual Perception in Design</t>
  </si>
  <si>
    <t>Parametric Design</t>
  </si>
  <si>
    <t>Advanced Surface Modelling in Architecture</t>
  </si>
  <si>
    <t>Ergonomics</t>
  </si>
  <si>
    <t>Housing Culture</t>
  </si>
  <si>
    <t>Critical Practices in Space</t>
  </si>
  <si>
    <t>Modern Architecture in Turkey: Early 20th Century</t>
  </si>
  <si>
    <t>Culture, Identity, Authenticity</t>
  </si>
  <si>
    <t>Contemporary Approaches to Historical Structures and Environments</t>
  </si>
  <si>
    <t>Aesthetics and Criticism</t>
  </si>
  <si>
    <t>Space and Psychological Issues</t>
  </si>
  <si>
    <t>Architecture of the City Form Throughout the History</t>
  </si>
  <si>
    <t>Historical Landscape</t>
  </si>
  <si>
    <t>"Lanscape Design and Human 
Well-being"</t>
  </si>
  <si>
    <t>Urban Open Space and Design</t>
  </si>
  <si>
    <t>Interpretations of City Space</t>
  </si>
  <si>
    <t>Urban Transformation and Applications</t>
  </si>
  <si>
    <t>Design with Plants</t>
  </si>
  <si>
    <t>Urban Morphology</t>
  </si>
  <si>
    <t>Sustainable Landscapes</t>
  </si>
  <si>
    <t>Building Technologies</t>
  </si>
  <si>
    <t>Steel Structures Design</t>
  </si>
  <si>
    <t>Earthquake Resistant Architectural Design</t>
  </si>
  <si>
    <t>Technology Selection in Housing Production</t>
  </si>
  <si>
    <t>Wooden Structure</t>
  </si>
  <si>
    <t>Architectural Photography</t>
  </si>
  <si>
    <t>Building Construction and Organization</t>
  </si>
  <si>
    <t>Damages to the Building Structure and Material</t>
  </si>
  <si>
    <t>Global Discussions on Architecture</t>
  </si>
  <si>
    <t>Production, Consumption and the Role of Architect</t>
  </si>
  <si>
    <t>Building Materials</t>
  </si>
  <si>
    <t>Human and Society</t>
  </si>
  <si>
    <t xml:space="preserve">Contemporary Art Trends </t>
  </si>
  <si>
    <t>Modern Art Movements</t>
  </si>
  <si>
    <t>Design Thinking</t>
  </si>
  <si>
    <t>Trend Analysis</t>
  </si>
  <si>
    <t>Sustainable Design</t>
  </si>
  <si>
    <t>Artificial Intelligence and Design</t>
  </si>
  <si>
    <t>Critical and Creative Thinking in Design</t>
  </si>
  <si>
    <t>Philosophy of Communication</t>
  </si>
  <si>
    <t>Circular Economy and Design</t>
  </si>
  <si>
    <t>Ecological Approaches in Art and Design</t>
  </si>
  <si>
    <t>Video Art</t>
  </si>
  <si>
    <t>Comic Book Culture</t>
  </si>
  <si>
    <t>Gaming as an Art Form</t>
  </si>
  <si>
    <t>Universal Design: Theory and Practice</t>
  </si>
  <si>
    <t>Aesthetics and Creativity</t>
  </si>
  <si>
    <t>Film Analysis I</t>
  </si>
  <si>
    <t>Television Culture I</t>
  </si>
  <si>
    <t>Reading Images I</t>
  </si>
  <si>
    <t>SANAT, TASARIM VE MİMARLIK FAKÜLTESİ
MİMARLIK BÖLÜMÜ TÜRKÇE PROGRAM
BAHAR DÖNEMİ EĞİTİM ÖĞRETİM PLANI</t>
  </si>
  <si>
    <t xml:space="preserve">     FACULTY OF FINE ARTS, DESIGN AND ARCHITECTURE 
       DEPARTMENT OF ARCHITECTURE 
SPRING SEMESTER UNDERGRADUATE CURRICULUM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</si>
</sst>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name val="Arial"/>
    </font>
    <font>
      <b/>
      <sz val="14"/>
      <color theme="1"/>
      <name val="Times New Roman"/>
    </font>
    <font>
      <sz val="11"/>
      <color theme="1"/>
      <name val="Times New Roman"/>
    </font>
    <font>
      <sz val="10"/>
      <color rgb="FF000000"/>
      <name val="Arial"/>
    </font>
    <font>
      <b/>
      <sz val="10"/>
      <color theme="1"/>
      <name val="Times New Roman"/>
    </font>
    <font>
      <sz val="10"/>
      <color theme="1"/>
      <name val="Times New Roman"/>
    </font>
    <font>
      <sz val="14"/>
      <color theme="1"/>
      <name val="Times New Roman"/>
    </font>
    <font>
      <b/>
      <sz val="12"/>
      <color theme="1"/>
      <name val="Times New Roman"/>
    </font>
    <font>
      <sz val="10"/>
      <color rgb="FF000000"/>
      <name val="Times New Roman"/>
    </font>
    <font>
      <sz val="12"/>
      <color rgb="FF000000"/>
      <name val="Times New Roman"/>
    </font>
    <font>
      <sz val="10"/>
      <color theme="1"/>
      <name val="Times New Roman"/>
    </font>
    <font>
      <sz val="10"/>
      <color rgb="FFFF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45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5" fillId="0" borderId="0" xfId="0" applyFont="1"/>
    <xf numFmtId="0" fontId="1" fillId="0" borderId="0" xfId="0" applyFont="1"/>
    <xf numFmtId="0" fontId="6" fillId="0" borderId="13" xfId="0" applyFont="1" applyBorder="1"/>
    <xf numFmtId="0" fontId="6" fillId="0" borderId="13" xfId="0" applyFont="1" applyBorder="1" applyAlignment="1">
      <alignment wrapText="1"/>
    </xf>
    <xf numFmtId="0" fontId="6" fillId="0" borderId="14" xfId="0" applyFont="1" applyBorder="1"/>
    <xf numFmtId="0" fontId="6" fillId="0" borderId="13" xfId="0" applyFont="1" applyBorder="1" applyAlignment="1">
      <alignment horizontal="center"/>
    </xf>
    <xf numFmtId="0" fontId="6" fillId="0" borderId="13" xfId="0" applyFont="1" applyBorder="1" applyAlignment="1">
      <alignment horizontal="center" wrapText="1"/>
    </xf>
    <xf numFmtId="0" fontId="7" fillId="0" borderId="13" xfId="0" applyFont="1" applyBorder="1" applyAlignment="1">
      <alignment vertical="center"/>
    </xf>
    <xf numFmtId="0" fontId="7" fillId="0" borderId="13" xfId="0" applyFont="1" applyBorder="1" applyAlignment="1">
      <alignment horizontal="left" vertical="center"/>
    </xf>
    <xf numFmtId="0" fontId="6" fillId="0" borderId="13" xfId="0" applyFont="1" applyBorder="1" applyAlignment="1">
      <alignment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/>
    </xf>
    <xf numFmtId="49" fontId="7" fillId="0" borderId="16" xfId="0" applyNumberFormat="1" applyFont="1" applyBorder="1" applyAlignment="1">
      <alignment vertical="center" wrapText="1"/>
    </xf>
    <xf numFmtId="0" fontId="7" fillId="0" borderId="17" xfId="0" applyFont="1" applyBorder="1" applyAlignment="1">
      <alignment horizontal="left" vertical="center"/>
    </xf>
    <xf numFmtId="0" fontId="7" fillId="0" borderId="18" xfId="0" applyFont="1" applyBorder="1" applyAlignment="1">
      <alignment vertical="center"/>
    </xf>
    <xf numFmtId="0" fontId="7" fillId="0" borderId="19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4" xfId="0" applyFont="1" applyBorder="1" applyAlignment="1">
      <alignment vertical="center"/>
    </xf>
    <xf numFmtId="0" fontId="7" fillId="0" borderId="18" xfId="0" applyFont="1" applyBorder="1" applyAlignment="1">
      <alignment horizontal="left" vertical="center"/>
    </xf>
    <xf numFmtId="0" fontId="1" fillId="0" borderId="13" xfId="0" applyFont="1" applyBorder="1"/>
    <xf numFmtId="0" fontId="1" fillId="0" borderId="16" xfId="0" applyFont="1" applyBorder="1"/>
    <xf numFmtId="0" fontId="6" fillId="0" borderId="16" xfId="0" applyFont="1" applyBorder="1" applyAlignment="1">
      <alignment horizontal="center"/>
    </xf>
    <xf numFmtId="0" fontId="1" fillId="0" borderId="13" xfId="0" applyFont="1" applyBorder="1" applyAlignment="1">
      <alignment vertical="center"/>
    </xf>
    <xf numFmtId="0" fontId="7" fillId="0" borderId="13" xfId="0" applyFont="1" applyBorder="1" applyAlignment="1">
      <alignment horizontal="left" vertical="center" wrapText="1"/>
    </xf>
    <xf numFmtId="49" fontId="7" fillId="0" borderId="13" xfId="0" applyNumberFormat="1" applyFont="1" applyBorder="1" applyAlignment="1">
      <alignment horizontal="center" vertical="center"/>
    </xf>
    <xf numFmtId="0" fontId="7" fillId="0" borderId="23" xfId="0" applyFont="1" applyBorder="1" applyAlignment="1">
      <alignment horizontal="left" vertical="center"/>
    </xf>
    <xf numFmtId="0" fontId="7" fillId="0" borderId="17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7" fillId="0" borderId="15" xfId="0" applyFont="1" applyBorder="1" applyAlignment="1">
      <alignment horizontal="left" vertical="center"/>
    </xf>
    <xf numFmtId="0" fontId="7" fillId="0" borderId="13" xfId="0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 wrapText="1"/>
    </xf>
    <xf numFmtId="0" fontId="1" fillId="2" borderId="24" xfId="0" applyFont="1" applyFill="1" applyBorder="1"/>
    <xf numFmtId="0" fontId="6" fillId="2" borderId="13" xfId="0" applyFont="1" applyFill="1" applyBorder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6" fillId="2" borderId="24" xfId="0" applyFont="1" applyFill="1" applyBorder="1" applyAlignment="1">
      <alignment horizontal="center" wrapText="1"/>
    </xf>
    <xf numFmtId="0" fontId="7" fillId="2" borderId="24" xfId="0" applyFont="1" applyFill="1" applyBorder="1"/>
    <xf numFmtId="49" fontId="10" fillId="0" borderId="13" xfId="0" applyNumberFormat="1" applyFont="1" applyBorder="1" applyAlignment="1">
      <alignment vertical="center"/>
    </xf>
    <xf numFmtId="49" fontId="10" fillId="0" borderId="13" xfId="0" applyNumberFormat="1" applyFont="1" applyBorder="1" applyAlignment="1">
      <alignment horizontal="center" vertical="center"/>
    </xf>
    <xf numFmtId="0" fontId="10" fillId="0" borderId="13" xfId="0" applyFont="1" applyBorder="1"/>
    <xf numFmtId="49" fontId="10" fillId="0" borderId="13" xfId="0" applyNumberFormat="1" applyFont="1" applyBorder="1" applyAlignment="1">
      <alignment vertical="center" wrapText="1"/>
    </xf>
    <xf numFmtId="0" fontId="10" fillId="0" borderId="13" xfId="0" applyFont="1" applyBorder="1" applyAlignment="1">
      <alignment horizontal="center" vertical="center" wrapText="1"/>
    </xf>
    <xf numFmtId="49" fontId="10" fillId="0" borderId="13" xfId="0" applyNumberFormat="1" applyFont="1" applyBorder="1" applyAlignment="1">
      <alignment horizontal="center" vertical="center" wrapText="1"/>
    </xf>
    <xf numFmtId="49" fontId="10" fillId="0" borderId="13" xfId="0" applyNumberFormat="1" applyFont="1" applyBorder="1" applyAlignment="1">
      <alignment horizontal="left" vertical="center" wrapText="1"/>
    </xf>
    <xf numFmtId="0" fontId="7" fillId="3" borderId="37" xfId="0" applyFont="1" applyFill="1" applyBorder="1" applyAlignment="1">
      <alignment horizontal="center" vertical="center"/>
    </xf>
    <xf numFmtId="0" fontId="7" fillId="3" borderId="37" xfId="0" applyFont="1" applyFill="1" applyBorder="1" applyAlignment="1">
      <alignment horizontal="left" vertical="center" wrapText="1"/>
    </xf>
    <xf numFmtId="0" fontId="11" fillId="3" borderId="37" xfId="0" applyFont="1" applyFill="1" applyBorder="1" applyAlignment="1">
      <alignment horizontal="center" vertical="center" wrapText="1"/>
    </xf>
    <xf numFmtId="0" fontId="10" fillId="3" borderId="13" xfId="0" applyFont="1" applyFill="1" applyBorder="1"/>
    <xf numFmtId="0" fontId="7" fillId="3" borderId="24" xfId="0" applyFont="1" applyFill="1" applyBorder="1"/>
    <xf numFmtId="49" fontId="10" fillId="3" borderId="13" xfId="0" applyNumberFormat="1" applyFont="1" applyFill="1" applyBorder="1" applyAlignment="1">
      <alignment vertical="center"/>
    </xf>
    <xf numFmtId="49" fontId="10" fillId="3" borderId="13" xfId="0" applyNumberFormat="1" applyFont="1" applyFill="1" applyBorder="1" applyAlignment="1">
      <alignment horizontal="center" vertical="center"/>
    </xf>
    <xf numFmtId="0" fontId="5" fillId="3" borderId="24" xfId="0" applyFont="1" applyFill="1" applyBorder="1"/>
    <xf numFmtId="0" fontId="7" fillId="3" borderId="13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left" vertical="center"/>
    </xf>
    <xf numFmtId="0" fontId="11" fillId="3" borderId="13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vertical="center"/>
    </xf>
    <xf numFmtId="0" fontId="7" fillId="3" borderId="38" xfId="0" applyFont="1" applyFill="1" applyBorder="1" applyAlignment="1">
      <alignment horizontal="center" vertical="center"/>
    </xf>
    <xf numFmtId="0" fontId="7" fillId="3" borderId="38" xfId="0" applyFont="1" applyFill="1" applyBorder="1" applyAlignment="1">
      <alignment horizontal="left" vertical="center"/>
    </xf>
    <xf numFmtId="0" fontId="11" fillId="3" borderId="38" xfId="0" applyFont="1" applyFill="1" applyBorder="1" applyAlignment="1">
      <alignment horizontal="center" vertical="center" wrapText="1"/>
    </xf>
    <xf numFmtId="0" fontId="7" fillId="3" borderId="37" xfId="0" applyFont="1" applyFill="1" applyBorder="1" applyAlignment="1">
      <alignment horizontal="left" vertical="center"/>
    </xf>
    <xf numFmtId="0" fontId="7" fillId="0" borderId="37" xfId="0" applyFont="1" applyBorder="1" applyAlignment="1">
      <alignment horizontal="center" vertical="center"/>
    </xf>
    <xf numFmtId="0" fontId="7" fillId="0" borderId="37" xfId="0" applyFont="1" applyBorder="1" applyAlignment="1">
      <alignment horizontal="left" vertical="center"/>
    </xf>
    <xf numFmtId="0" fontId="11" fillId="0" borderId="37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/>
    </xf>
    <xf numFmtId="0" fontId="7" fillId="0" borderId="38" xfId="0" applyFont="1" applyBorder="1" applyAlignment="1">
      <alignment horizontal="left" vertical="center"/>
    </xf>
    <xf numFmtId="0" fontId="11" fillId="0" borderId="38" xfId="0" applyFont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wrapText="1"/>
    </xf>
    <xf numFmtId="0" fontId="6" fillId="3" borderId="39" xfId="0" applyFont="1" applyFill="1" applyBorder="1"/>
    <xf numFmtId="0" fontId="6" fillId="3" borderId="13" xfId="0" applyFont="1" applyFill="1" applyBorder="1"/>
    <xf numFmtId="0" fontId="6" fillId="3" borderId="13" xfId="0" applyFont="1" applyFill="1" applyBorder="1" applyAlignment="1">
      <alignment wrapText="1"/>
    </xf>
    <xf numFmtId="0" fontId="6" fillId="3" borderId="13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 wrapText="1"/>
    </xf>
    <xf numFmtId="0" fontId="7" fillId="3" borderId="13" xfId="0" applyFont="1" applyFill="1" applyBorder="1" applyAlignment="1">
      <alignment vertical="center" wrapText="1"/>
    </xf>
    <xf numFmtId="0" fontId="10" fillId="3" borderId="13" xfId="0" applyFont="1" applyFill="1" applyBorder="1" applyAlignment="1">
      <alignment horizontal="center" vertical="center" wrapText="1"/>
    </xf>
    <xf numFmtId="49" fontId="10" fillId="3" borderId="13" xfId="0" applyNumberFormat="1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7" fillId="3" borderId="24" xfId="0" applyFont="1" applyFill="1" applyBorder="1" applyAlignment="1">
      <alignment vertical="center"/>
    </xf>
    <xf numFmtId="0" fontId="10" fillId="0" borderId="13" xfId="0" applyFont="1" applyBorder="1" applyAlignment="1">
      <alignment vertical="center"/>
    </xf>
    <xf numFmtId="49" fontId="10" fillId="3" borderId="13" xfId="0" applyNumberFormat="1" applyFont="1" applyFill="1" applyBorder="1" applyAlignment="1">
      <alignment vertical="center" wrapText="1"/>
    </xf>
    <xf numFmtId="49" fontId="12" fillId="2" borderId="13" xfId="0" applyNumberFormat="1" applyFont="1" applyFill="1" applyBorder="1" applyAlignment="1">
      <alignment horizontal="center"/>
    </xf>
    <xf numFmtId="49" fontId="12" fillId="2" borderId="13" xfId="0" applyNumberFormat="1" applyFont="1" applyFill="1" applyBorder="1" applyAlignment="1">
      <alignment horizontal="center" wrapText="1"/>
    </xf>
    <xf numFmtId="0" fontId="1" fillId="3" borderId="24" xfId="0" applyFont="1" applyFill="1" applyBorder="1"/>
    <xf numFmtId="0" fontId="6" fillId="0" borderId="13" xfId="0" applyFont="1" applyBorder="1" applyAlignment="1">
      <alignment horizontal="left"/>
    </xf>
    <xf numFmtId="0" fontId="6" fillId="0" borderId="13" xfId="0" applyFont="1" applyBorder="1" applyAlignment="1">
      <alignment horizontal="left" wrapText="1"/>
    </xf>
    <xf numFmtId="0" fontId="7" fillId="0" borderId="13" xfId="0" applyFont="1" applyBorder="1"/>
    <xf numFmtId="0" fontId="7" fillId="0" borderId="16" xfId="0" applyFont="1" applyBorder="1" applyAlignment="1">
      <alignment vertical="center"/>
    </xf>
    <xf numFmtId="49" fontId="7" fillId="0" borderId="40" xfId="0" applyNumberFormat="1" applyFont="1" applyBorder="1" applyAlignment="1">
      <alignment vertical="center" wrapText="1"/>
    </xf>
    <xf numFmtId="49" fontId="7" fillId="0" borderId="13" xfId="0" applyNumberFormat="1" applyFont="1" applyBorder="1" applyAlignment="1">
      <alignment horizontal="left" vertical="center"/>
    </xf>
    <xf numFmtId="0" fontId="10" fillId="0" borderId="0" xfId="0" applyFont="1"/>
    <xf numFmtId="0" fontId="7" fillId="0" borderId="14" xfId="0" applyFont="1" applyBorder="1"/>
    <xf numFmtId="0" fontId="7" fillId="2" borderId="13" xfId="0" applyFont="1" applyFill="1" applyBorder="1" applyAlignment="1">
      <alignment horizontal="left" wrapText="1"/>
    </xf>
    <xf numFmtId="0" fontId="10" fillId="0" borderId="0" xfId="0" applyFont="1" applyAlignment="1">
      <alignment wrapText="1"/>
    </xf>
    <xf numFmtId="0" fontId="7" fillId="2" borderId="13" xfId="0" applyFont="1" applyFill="1" applyBorder="1" applyAlignment="1">
      <alignment wrapText="1"/>
    </xf>
    <xf numFmtId="0" fontId="3" fillId="0" borderId="0" xfId="0" applyFont="1" applyAlignment="1">
      <alignment horizontal="center" vertical="center"/>
    </xf>
    <xf numFmtId="49" fontId="10" fillId="2" borderId="13" xfId="0" applyNumberFormat="1" applyFont="1" applyFill="1" applyBorder="1" applyAlignment="1">
      <alignment vertical="center" wrapText="1"/>
    </xf>
    <xf numFmtId="0" fontId="10" fillId="2" borderId="13" xfId="0" applyFont="1" applyFill="1" applyBorder="1" applyAlignment="1">
      <alignment horizontal="center" vertical="center" wrapText="1"/>
    </xf>
    <xf numFmtId="49" fontId="10" fillId="2" borderId="13" xfId="0" applyNumberFormat="1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left" vertical="center" wrapText="1"/>
    </xf>
    <xf numFmtId="0" fontId="10" fillId="0" borderId="13" xfId="0" applyFont="1" applyBorder="1" applyAlignment="1">
      <alignment horizontal="center"/>
    </xf>
    <xf numFmtId="0" fontId="7" fillId="0" borderId="17" xfId="0" applyFont="1" applyBorder="1"/>
    <xf numFmtId="0" fontId="10" fillId="0" borderId="17" xfId="0" applyFont="1" applyBorder="1" applyAlignment="1">
      <alignment horizontal="center"/>
    </xf>
    <xf numFmtId="0" fontId="7" fillId="3" borderId="39" xfId="0" applyFont="1" applyFill="1" applyBorder="1" applyAlignment="1">
      <alignment horizontal="center" vertical="center"/>
    </xf>
    <xf numFmtId="0" fontId="7" fillId="3" borderId="39" xfId="0" applyFont="1" applyFill="1" applyBorder="1" applyAlignment="1">
      <alignment horizontal="left" vertical="center"/>
    </xf>
    <xf numFmtId="0" fontId="11" fillId="3" borderId="39" xfId="0" applyFont="1" applyFill="1" applyBorder="1" applyAlignment="1">
      <alignment horizontal="center" vertical="center" wrapText="1"/>
    </xf>
    <xf numFmtId="49" fontId="10" fillId="3" borderId="44" xfId="0" applyNumberFormat="1" applyFont="1" applyFill="1" applyBorder="1" applyAlignment="1">
      <alignment horizontal="center" vertical="center" wrapText="1"/>
    </xf>
    <xf numFmtId="0" fontId="13" fillId="3" borderId="24" xfId="0" applyFont="1" applyFill="1" applyBorder="1"/>
    <xf numFmtId="0" fontId="6" fillId="3" borderId="15" xfId="0" applyFont="1" applyFill="1" applyBorder="1" applyAlignment="1">
      <alignment horizontal="center"/>
    </xf>
    <xf numFmtId="0" fontId="2" fillId="0" borderId="20" xfId="0" applyFont="1" applyBorder="1"/>
    <xf numFmtId="0" fontId="2" fillId="0" borderId="17" xfId="0" applyFont="1" applyBorder="1"/>
    <xf numFmtId="0" fontId="6" fillId="3" borderId="34" xfId="0" applyFont="1" applyFill="1" applyBorder="1" applyAlignment="1">
      <alignment horizontal="left" wrapText="1"/>
    </xf>
    <xf numFmtId="0" fontId="2" fillId="0" borderId="35" xfId="0" applyFont="1" applyBorder="1"/>
    <xf numFmtId="0" fontId="2" fillId="0" borderId="36" xfId="0" applyFont="1" applyBorder="1"/>
    <xf numFmtId="0" fontId="6" fillId="2" borderId="15" xfId="0" applyFont="1" applyFill="1" applyBorder="1" applyAlignment="1">
      <alignment horizontal="center"/>
    </xf>
    <xf numFmtId="0" fontId="6" fillId="2" borderId="34" xfId="0" applyFont="1" applyFill="1" applyBorder="1" applyAlignment="1">
      <alignment horizontal="left" wrapText="1"/>
    </xf>
    <xf numFmtId="0" fontId="6" fillId="0" borderId="15" xfId="0" applyFont="1" applyBorder="1" applyAlignment="1">
      <alignment horizontal="center"/>
    </xf>
    <xf numFmtId="0" fontId="7" fillId="2" borderId="25" xfId="0" applyFont="1" applyFill="1" applyBorder="1" applyAlignment="1">
      <alignment horizontal="center"/>
    </xf>
    <xf numFmtId="0" fontId="2" fillId="0" borderId="26" xfId="0" applyFont="1" applyBorder="1"/>
    <xf numFmtId="0" fontId="2" fillId="0" borderId="27" xfId="0" applyFont="1" applyBorder="1"/>
    <xf numFmtId="0" fontId="9" fillId="2" borderId="28" xfId="0" applyFont="1" applyFill="1" applyBorder="1" applyAlignment="1">
      <alignment horizontal="center"/>
    </xf>
    <xf numFmtId="0" fontId="2" fillId="0" borderId="29" xfId="0" applyFont="1" applyBorder="1"/>
    <xf numFmtId="0" fontId="2" fillId="0" borderId="30" xfId="0" applyFont="1" applyBorder="1"/>
    <xf numFmtId="0" fontId="2" fillId="0" borderId="31" xfId="0" applyFont="1" applyBorder="1"/>
    <xf numFmtId="0" fontId="2" fillId="0" borderId="32" xfId="0" applyFont="1" applyBorder="1"/>
    <xf numFmtId="0" fontId="2" fillId="0" borderId="33" xfId="0" applyFont="1" applyBorder="1"/>
    <xf numFmtId="0" fontId="6" fillId="0" borderId="12" xfId="0" applyFont="1" applyBorder="1" applyAlignment="1">
      <alignment wrapText="1"/>
    </xf>
    <xf numFmtId="0" fontId="2" fillId="0" borderId="12" xfId="0" applyFont="1" applyBorder="1"/>
    <xf numFmtId="0" fontId="6" fillId="0" borderId="15" xfId="0" applyFont="1" applyBorder="1" applyAlignment="1">
      <alignment horizontal="right"/>
    </xf>
    <xf numFmtId="0" fontId="1" fillId="0" borderId="1" xfId="0" applyFont="1" applyBorder="1"/>
    <xf numFmtId="0" fontId="2" fillId="0" borderId="2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/>
    <xf numFmtId="0" fontId="0" fillId="0" borderId="0" xfId="0"/>
    <xf numFmtId="0" fontId="2" fillId="0" borderId="11" xfId="0" applyFont="1" applyBorder="1"/>
    <xf numFmtId="0" fontId="4" fillId="0" borderId="4" xfId="0" applyFont="1" applyBorder="1" applyAlignment="1">
      <alignment wrapText="1"/>
    </xf>
    <xf numFmtId="0" fontId="2" fillId="0" borderId="5" xfId="0" applyFont="1" applyBorder="1"/>
    <xf numFmtId="0" fontId="2" fillId="0" borderId="6" xfId="0" applyFont="1" applyBorder="1"/>
    <xf numFmtId="0" fontId="4" fillId="0" borderId="4" xfId="0" applyFont="1" applyBorder="1" applyAlignment="1">
      <alignment vertical="center" wrapText="1"/>
    </xf>
    <xf numFmtId="0" fontId="5" fillId="0" borderId="0" xfId="0" applyFont="1"/>
    <xf numFmtId="0" fontId="6" fillId="0" borderId="21" xfId="0" applyFont="1" applyBorder="1" applyAlignment="1">
      <alignment horizontal="right"/>
    </xf>
    <xf numFmtId="0" fontId="2" fillId="0" borderId="22" xfId="0" applyFont="1" applyBorder="1"/>
    <xf numFmtId="0" fontId="5" fillId="0" borderId="0" xfId="0" applyFont="1" applyAlignment="1">
      <alignment horizontal="center" vertical="center"/>
    </xf>
    <xf numFmtId="0" fontId="6" fillId="2" borderId="41" xfId="0" applyFont="1" applyFill="1" applyBorder="1" applyAlignment="1">
      <alignment horizontal="center"/>
    </xf>
    <xf numFmtId="0" fontId="2" fillId="0" borderId="42" xfId="0" applyFont="1" applyBorder="1"/>
    <xf numFmtId="0" fontId="2" fillId="0" borderId="4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58</xdr:row>
      <xdr:rowOff>123825</xdr:rowOff>
    </xdr:from>
    <xdr:ext cx="1123950" cy="9144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190500</xdr:colOff>
      <xdr:row>0</xdr:row>
      <xdr:rowOff>104775</xdr:rowOff>
    </xdr:from>
    <xdr:ext cx="1266825" cy="72390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0</xdr:row>
      <xdr:rowOff>104775</xdr:rowOff>
    </xdr:from>
    <xdr:ext cx="1266825" cy="7239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190500</xdr:colOff>
      <xdr:row>61</xdr:row>
      <xdr:rowOff>123825</xdr:rowOff>
    </xdr:from>
    <xdr:ext cx="1123950" cy="91440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82"/>
  <sheetViews>
    <sheetView workbookViewId="0">
      <selection activeCell="C1" sqref="C1:N5"/>
    </sheetView>
  </sheetViews>
  <sheetFormatPr defaultColWidth="12.5703125" defaultRowHeight="15" customHeight="1" x14ac:dyDescent="0.2"/>
  <cols>
    <col min="1" max="1" width="9.7109375" customWidth="1"/>
    <col min="2" max="2" width="36.140625" customWidth="1"/>
    <col min="3" max="7" width="8" customWidth="1"/>
    <col min="8" max="8" width="16.85546875" customWidth="1"/>
    <col min="9" max="9" width="8" customWidth="1"/>
    <col min="10" max="10" width="9.28515625" customWidth="1"/>
    <col min="11" max="11" width="35.28515625" customWidth="1"/>
    <col min="12" max="16" width="8" customWidth="1"/>
    <col min="17" max="17" width="16.85546875" customWidth="1"/>
    <col min="18" max="18" width="0.28515625" customWidth="1"/>
    <col min="19" max="20" width="8" hidden="1" customWidth="1"/>
    <col min="21" max="21" width="6" hidden="1" customWidth="1"/>
    <col min="22" max="26" width="8" hidden="1" customWidth="1"/>
  </cols>
  <sheetData>
    <row r="1" spans="1:17" ht="12.75" customHeight="1" x14ac:dyDescent="0.25">
      <c r="A1" s="133"/>
      <c r="B1" s="134"/>
      <c r="C1" s="139" t="s">
        <v>427</v>
      </c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34"/>
      <c r="O1" s="143" t="s">
        <v>0</v>
      </c>
      <c r="P1" s="144"/>
      <c r="Q1" s="145"/>
    </row>
    <row r="2" spans="1:17" ht="12.75" customHeight="1" x14ac:dyDescent="0.25">
      <c r="A2" s="135"/>
      <c r="B2" s="136"/>
      <c r="C2" s="135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36"/>
      <c r="O2" s="143" t="s">
        <v>1</v>
      </c>
      <c r="P2" s="144"/>
      <c r="Q2" s="145"/>
    </row>
    <row r="3" spans="1:17" ht="12.75" customHeight="1" x14ac:dyDescent="0.25">
      <c r="A3" s="135"/>
      <c r="B3" s="136"/>
      <c r="C3" s="135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36"/>
      <c r="O3" s="143" t="s">
        <v>2</v>
      </c>
      <c r="P3" s="144"/>
      <c r="Q3" s="145"/>
    </row>
    <row r="4" spans="1:17" ht="12.75" customHeight="1" x14ac:dyDescent="0.25">
      <c r="A4" s="135"/>
      <c r="B4" s="136"/>
      <c r="C4" s="135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36"/>
      <c r="O4" s="143" t="s">
        <v>3</v>
      </c>
      <c r="P4" s="144"/>
      <c r="Q4" s="145"/>
    </row>
    <row r="5" spans="1:17" ht="24.75" customHeight="1" x14ac:dyDescent="0.2">
      <c r="A5" s="137"/>
      <c r="B5" s="138"/>
      <c r="C5" s="137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38"/>
      <c r="O5" s="146" t="s">
        <v>4</v>
      </c>
      <c r="P5" s="144"/>
      <c r="Q5" s="145"/>
    </row>
    <row r="6" spans="1:17" ht="12.75" customHeight="1" x14ac:dyDescent="0.2">
      <c r="A6" s="147"/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</row>
    <row r="7" spans="1:17" ht="6.75" customHeight="1" x14ac:dyDescent="0.2">
      <c r="A7" s="141"/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</row>
    <row r="8" spans="1:17" ht="12.75" customHeight="1" x14ac:dyDescent="0.2">
      <c r="A8" s="130" t="s">
        <v>5</v>
      </c>
      <c r="B8" s="131"/>
      <c r="C8" s="131"/>
      <c r="D8" s="131"/>
      <c r="E8" s="131"/>
      <c r="F8" s="131"/>
      <c r="G8" s="131"/>
      <c r="H8" s="131"/>
      <c r="I8" s="2"/>
      <c r="J8" s="130" t="s">
        <v>6</v>
      </c>
      <c r="K8" s="131"/>
      <c r="L8" s="131"/>
      <c r="M8" s="131"/>
      <c r="N8" s="131"/>
      <c r="O8" s="131"/>
      <c r="P8" s="131"/>
      <c r="Q8" s="131"/>
    </row>
    <row r="9" spans="1:17" ht="12.75" customHeight="1" x14ac:dyDescent="0.2">
      <c r="A9" s="3" t="s">
        <v>7</v>
      </c>
      <c r="B9" s="3" t="s">
        <v>8</v>
      </c>
      <c r="C9" s="3" t="s">
        <v>9</v>
      </c>
      <c r="D9" s="3" t="s">
        <v>10</v>
      </c>
      <c r="E9" s="3" t="s">
        <v>11</v>
      </c>
      <c r="F9" s="4" t="s">
        <v>12</v>
      </c>
      <c r="G9" s="3" t="s">
        <v>13</v>
      </c>
      <c r="H9" s="3" t="s">
        <v>14</v>
      </c>
      <c r="J9" s="5" t="s">
        <v>7</v>
      </c>
      <c r="K9" s="3" t="s">
        <v>8</v>
      </c>
      <c r="L9" s="6" t="s">
        <v>9</v>
      </c>
      <c r="M9" s="6" t="s">
        <v>10</v>
      </c>
      <c r="N9" s="6" t="s">
        <v>11</v>
      </c>
      <c r="O9" s="7" t="s">
        <v>12</v>
      </c>
      <c r="P9" s="3" t="s">
        <v>13</v>
      </c>
      <c r="Q9" s="3" t="s">
        <v>14</v>
      </c>
    </row>
    <row r="10" spans="1:17" ht="12.75" x14ac:dyDescent="0.2">
      <c r="A10" s="8" t="s">
        <v>15</v>
      </c>
      <c r="B10" s="8" t="s">
        <v>16</v>
      </c>
      <c r="C10" s="9">
        <v>4</v>
      </c>
      <c r="D10" s="9">
        <v>4</v>
      </c>
      <c r="E10" s="9">
        <f t="shared" ref="E10:E12" si="0">C10+D10/2</f>
        <v>6</v>
      </c>
      <c r="F10" s="9">
        <v>8</v>
      </c>
      <c r="G10" s="9" t="s">
        <v>17</v>
      </c>
      <c r="H10" s="10"/>
      <c r="I10" s="2"/>
      <c r="J10" s="8" t="s">
        <v>18</v>
      </c>
      <c r="K10" s="8" t="s">
        <v>19</v>
      </c>
      <c r="L10" s="9">
        <v>4</v>
      </c>
      <c r="M10" s="9">
        <v>4</v>
      </c>
      <c r="N10" s="9">
        <f t="shared" ref="N10:N13" si="1">L10+M10/2</f>
        <v>6</v>
      </c>
      <c r="O10" s="9">
        <v>8</v>
      </c>
      <c r="P10" s="9" t="s">
        <v>17</v>
      </c>
      <c r="Q10" s="8" t="s">
        <v>15</v>
      </c>
    </row>
    <row r="11" spans="1:17" ht="12.75" x14ac:dyDescent="0.2">
      <c r="A11" s="8" t="s">
        <v>20</v>
      </c>
      <c r="B11" s="11" t="s">
        <v>21</v>
      </c>
      <c r="C11" s="9">
        <v>2</v>
      </c>
      <c r="D11" s="9">
        <v>2</v>
      </c>
      <c r="E11" s="9">
        <f t="shared" si="0"/>
        <v>3</v>
      </c>
      <c r="F11" s="9">
        <v>5</v>
      </c>
      <c r="G11" s="9" t="s">
        <v>17</v>
      </c>
      <c r="H11" s="8"/>
      <c r="I11" s="2"/>
      <c r="J11" s="8" t="s">
        <v>22</v>
      </c>
      <c r="K11" s="11" t="s">
        <v>23</v>
      </c>
      <c r="L11" s="9">
        <v>2</v>
      </c>
      <c r="M11" s="9">
        <v>6</v>
      </c>
      <c r="N11" s="9">
        <f t="shared" si="1"/>
        <v>5</v>
      </c>
      <c r="O11" s="9">
        <v>6</v>
      </c>
      <c r="P11" s="9" t="s">
        <v>17</v>
      </c>
      <c r="Q11" s="8" t="s">
        <v>24</v>
      </c>
    </row>
    <row r="12" spans="1:17" ht="12.75" x14ac:dyDescent="0.2">
      <c r="A12" s="8" t="s">
        <v>25</v>
      </c>
      <c r="B12" s="12" t="s">
        <v>26</v>
      </c>
      <c r="C12" s="9">
        <v>2</v>
      </c>
      <c r="D12" s="9">
        <v>2</v>
      </c>
      <c r="E12" s="9">
        <f t="shared" si="0"/>
        <v>3</v>
      </c>
      <c r="F12" s="9">
        <v>4</v>
      </c>
      <c r="G12" s="9" t="s">
        <v>17</v>
      </c>
      <c r="H12" s="8"/>
      <c r="I12" s="2"/>
      <c r="J12" s="8" t="s">
        <v>27</v>
      </c>
      <c r="K12" s="12" t="s">
        <v>28</v>
      </c>
      <c r="L12" s="9">
        <v>2</v>
      </c>
      <c r="M12" s="9">
        <v>2</v>
      </c>
      <c r="N12" s="9">
        <f t="shared" si="1"/>
        <v>3</v>
      </c>
      <c r="O12" s="9">
        <v>4</v>
      </c>
      <c r="P12" s="9" t="s">
        <v>17</v>
      </c>
      <c r="Q12" s="8" t="s">
        <v>25</v>
      </c>
    </row>
    <row r="13" spans="1:17" ht="12.75" x14ac:dyDescent="0.2">
      <c r="A13" s="8" t="s">
        <v>29</v>
      </c>
      <c r="B13" s="8" t="s">
        <v>30</v>
      </c>
      <c r="C13" s="9">
        <v>2</v>
      </c>
      <c r="D13" s="9">
        <v>1</v>
      </c>
      <c r="E13" s="9">
        <v>2</v>
      </c>
      <c r="F13" s="9">
        <v>3</v>
      </c>
      <c r="G13" s="9" t="s">
        <v>17</v>
      </c>
      <c r="H13" s="8"/>
      <c r="I13" s="2"/>
      <c r="J13" s="8" t="s">
        <v>31</v>
      </c>
      <c r="K13" s="8" t="s">
        <v>32</v>
      </c>
      <c r="L13" s="9">
        <v>2</v>
      </c>
      <c r="M13" s="9">
        <v>2</v>
      </c>
      <c r="N13" s="9">
        <f t="shared" si="1"/>
        <v>3</v>
      </c>
      <c r="O13" s="9">
        <v>4</v>
      </c>
      <c r="P13" s="9" t="s">
        <v>17</v>
      </c>
      <c r="Q13" s="8"/>
    </row>
    <row r="14" spans="1:17" ht="12.75" x14ac:dyDescent="0.2">
      <c r="A14" s="8" t="s">
        <v>33</v>
      </c>
      <c r="B14" s="8" t="s">
        <v>34</v>
      </c>
      <c r="C14" s="9">
        <v>2</v>
      </c>
      <c r="D14" s="9">
        <v>2</v>
      </c>
      <c r="E14" s="9">
        <v>3</v>
      </c>
      <c r="F14" s="9">
        <v>4</v>
      </c>
      <c r="G14" s="9" t="s">
        <v>17</v>
      </c>
      <c r="H14" s="8"/>
      <c r="I14" s="2"/>
      <c r="J14" s="8" t="s">
        <v>35</v>
      </c>
      <c r="K14" s="8" t="s">
        <v>36</v>
      </c>
      <c r="L14" s="9">
        <v>2</v>
      </c>
      <c r="M14" s="9">
        <v>1</v>
      </c>
      <c r="N14" s="9">
        <v>2</v>
      </c>
      <c r="O14" s="9">
        <v>3</v>
      </c>
      <c r="P14" s="9" t="s">
        <v>17</v>
      </c>
      <c r="Q14" s="8"/>
    </row>
    <row r="15" spans="1:17" ht="12.75" x14ac:dyDescent="0.2">
      <c r="A15" s="13" t="s">
        <v>37</v>
      </c>
      <c r="B15" s="14" t="s">
        <v>38</v>
      </c>
      <c r="C15" s="15">
        <v>2</v>
      </c>
      <c r="D15" s="9">
        <v>0</v>
      </c>
      <c r="E15" s="9">
        <f t="shared" ref="E15:E16" si="2">C15+D15/2</f>
        <v>2</v>
      </c>
      <c r="F15" s="9">
        <v>2</v>
      </c>
      <c r="G15" s="9" t="s">
        <v>17</v>
      </c>
      <c r="H15" s="8"/>
      <c r="I15" s="2"/>
      <c r="J15" s="13" t="s">
        <v>39</v>
      </c>
      <c r="K15" s="14" t="s">
        <v>40</v>
      </c>
      <c r="L15" s="15">
        <v>2</v>
      </c>
      <c r="M15" s="9">
        <v>0</v>
      </c>
      <c r="N15" s="9">
        <f t="shared" ref="N15:N17" si="3">L15+M15/2</f>
        <v>2</v>
      </c>
      <c r="O15" s="9">
        <v>2</v>
      </c>
      <c r="P15" s="9" t="s">
        <v>17</v>
      </c>
      <c r="Q15" s="8"/>
    </row>
    <row r="16" spans="1:17" ht="12.75" x14ac:dyDescent="0.2">
      <c r="A16" s="16" t="s">
        <v>41</v>
      </c>
      <c r="B16" s="14" t="s">
        <v>42</v>
      </c>
      <c r="C16" s="17">
        <v>2</v>
      </c>
      <c r="D16" s="18">
        <v>0</v>
      </c>
      <c r="E16" s="18">
        <f t="shared" si="2"/>
        <v>2</v>
      </c>
      <c r="F16" s="18">
        <v>2</v>
      </c>
      <c r="G16" s="18" t="s">
        <v>17</v>
      </c>
      <c r="H16" s="19"/>
      <c r="I16" s="2"/>
      <c r="J16" s="16" t="s">
        <v>43</v>
      </c>
      <c r="K16" s="14" t="s">
        <v>44</v>
      </c>
      <c r="L16" s="17">
        <v>2</v>
      </c>
      <c r="M16" s="18">
        <v>0</v>
      </c>
      <c r="N16" s="18">
        <f t="shared" si="3"/>
        <v>2</v>
      </c>
      <c r="O16" s="18">
        <v>2</v>
      </c>
      <c r="P16" s="18" t="s">
        <v>17</v>
      </c>
      <c r="Q16" s="19"/>
    </row>
    <row r="17" spans="1:17" ht="12.75" x14ac:dyDescent="0.2">
      <c r="A17" s="20" t="s">
        <v>45</v>
      </c>
      <c r="B17" s="9" t="s">
        <v>46</v>
      </c>
      <c r="C17" s="9">
        <v>2</v>
      </c>
      <c r="D17" s="9">
        <v>1</v>
      </c>
      <c r="E17" s="9">
        <f>ROUNDDOWN((C17 + D17 / 2), 0)</f>
        <v>2</v>
      </c>
      <c r="F17" s="9">
        <v>2</v>
      </c>
      <c r="G17" s="9" t="s">
        <v>17</v>
      </c>
      <c r="H17" s="9"/>
      <c r="I17" s="2"/>
      <c r="J17" s="9" t="s">
        <v>47</v>
      </c>
      <c r="K17" s="9" t="s">
        <v>48</v>
      </c>
      <c r="L17" s="9">
        <v>0</v>
      </c>
      <c r="M17" s="9">
        <v>0</v>
      </c>
      <c r="N17" s="9">
        <f t="shared" si="3"/>
        <v>0</v>
      </c>
      <c r="O17" s="9">
        <v>1</v>
      </c>
      <c r="P17" s="9" t="s">
        <v>17</v>
      </c>
      <c r="Q17" s="9"/>
    </row>
    <row r="18" spans="1:17" ht="12.75" customHeight="1" x14ac:dyDescent="0.2">
      <c r="A18" s="21"/>
      <c r="B18" s="132" t="s">
        <v>49</v>
      </c>
      <c r="C18" s="113"/>
      <c r="D18" s="114"/>
      <c r="E18" s="6">
        <f t="shared" ref="E18:F18" si="4">SUM(E10:E17)</f>
        <v>23</v>
      </c>
      <c r="F18" s="6">
        <f t="shared" si="4"/>
        <v>30</v>
      </c>
      <c r="G18" s="21"/>
      <c r="H18" s="21"/>
      <c r="I18" s="2"/>
      <c r="J18" s="22"/>
      <c r="K18" s="148" t="s">
        <v>49</v>
      </c>
      <c r="L18" s="131"/>
      <c r="M18" s="149"/>
      <c r="N18" s="23">
        <f t="shared" ref="N18:O18" si="5">SUM(N10:N17)</f>
        <v>23</v>
      </c>
      <c r="O18" s="23">
        <f t="shared" si="5"/>
        <v>30</v>
      </c>
      <c r="P18" s="22"/>
      <c r="Q18" s="22"/>
    </row>
    <row r="19" spans="1:17" ht="12.7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ht="12.75" customHeight="1" x14ac:dyDescent="0.2">
      <c r="A20" s="130" t="s">
        <v>50</v>
      </c>
      <c r="B20" s="131"/>
      <c r="C20" s="131"/>
      <c r="D20" s="131"/>
      <c r="E20" s="131"/>
      <c r="F20" s="131"/>
      <c r="G20" s="131"/>
      <c r="H20" s="131"/>
      <c r="I20" s="2"/>
      <c r="J20" s="130" t="s">
        <v>51</v>
      </c>
      <c r="K20" s="131"/>
      <c r="L20" s="131"/>
      <c r="M20" s="131"/>
      <c r="N20" s="131"/>
      <c r="O20" s="131"/>
      <c r="P20" s="131"/>
      <c r="Q20" s="131"/>
    </row>
    <row r="21" spans="1:17" ht="12.75" customHeight="1" x14ac:dyDescent="0.2">
      <c r="A21" s="5" t="s">
        <v>7</v>
      </c>
      <c r="B21" s="3" t="s">
        <v>8</v>
      </c>
      <c r="C21" s="6" t="s">
        <v>9</v>
      </c>
      <c r="D21" s="6" t="s">
        <v>10</v>
      </c>
      <c r="E21" s="6" t="s">
        <v>11</v>
      </c>
      <c r="F21" s="7" t="s">
        <v>12</v>
      </c>
      <c r="G21" s="3" t="s">
        <v>13</v>
      </c>
      <c r="H21" s="3" t="s">
        <v>14</v>
      </c>
      <c r="I21" s="2"/>
      <c r="J21" s="5" t="s">
        <v>7</v>
      </c>
      <c r="K21" s="3" t="s">
        <v>8</v>
      </c>
      <c r="L21" s="6" t="s">
        <v>9</v>
      </c>
      <c r="M21" s="6" t="s">
        <v>10</v>
      </c>
      <c r="N21" s="6" t="s">
        <v>11</v>
      </c>
      <c r="O21" s="7" t="s">
        <v>12</v>
      </c>
      <c r="P21" s="3" t="s">
        <v>13</v>
      </c>
      <c r="Q21" s="3" t="s">
        <v>14</v>
      </c>
    </row>
    <row r="22" spans="1:17" ht="17.25" customHeight="1" x14ac:dyDescent="0.2">
      <c r="A22" s="8" t="s">
        <v>52</v>
      </c>
      <c r="B22" s="8" t="s">
        <v>53</v>
      </c>
      <c r="C22" s="9">
        <v>2</v>
      </c>
      <c r="D22" s="9">
        <v>6</v>
      </c>
      <c r="E22" s="9">
        <f t="shared" ref="E22:E25" si="6">C22+D22/2</f>
        <v>5</v>
      </c>
      <c r="F22" s="9">
        <v>8</v>
      </c>
      <c r="G22" s="9" t="s">
        <v>17</v>
      </c>
      <c r="H22" s="9" t="s">
        <v>54</v>
      </c>
      <c r="I22" s="2"/>
      <c r="J22" s="9" t="s">
        <v>55</v>
      </c>
      <c r="K22" s="9" t="s">
        <v>56</v>
      </c>
      <c r="L22" s="9">
        <v>2</v>
      </c>
      <c r="M22" s="9">
        <v>6</v>
      </c>
      <c r="N22" s="9">
        <f t="shared" ref="N22:N28" si="7">L22+M22/2</f>
        <v>5</v>
      </c>
      <c r="O22" s="9">
        <v>8</v>
      </c>
      <c r="P22" s="9" t="s">
        <v>17</v>
      </c>
      <c r="Q22" s="9" t="s">
        <v>52</v>
      </c>
    </row>
    <row r="23" spans="1:17" ht="12.75" x14ac:dyDescent="0.2">
      <c r="A23" s="8" t="s">
        <v>57</v>
      </c>
      <c r="B23" s="11" t="s">
        <v>58</v>
      </c>
      <c r="C23" s="9">
        <v>1</v>
      </c>
      <c r="D23" s="9">
        <v>2</v>
      </c>
      <c r="E23" s="9">
        <f t="shared" si="6"/>
        <v>2</v>
      </c>
      <c r="F23" s="9">
        <v>3</v>
      </c>
      <c r="G23" s="9" t="s">
        <v>17</v>
      </c>
      <c r="H23" s="24"/>
      <c r="I23" s="2"/>
      <c r="J23" s="9" t="s">
        <v>59</v>
      </c>
      <c r="K23" s="25" t="s">
        <v>60</v>
      </c>
      <c r="L23" s="9">
        <v>1</v>
      </c>
      <c r="M23" s="9">
        <v>2</v>
      </c>
      <c r="N23" s="9">
        <f t="shared" si="7"/>
        <v>2</v>
      </c>
      <c r="O23" s="9">
        <v>3</v>
      </c>
      <c r="P23" s="9" t="s">
        <v>17</v>
      </c>
      <c r="Q23" s="8"/>
    </row>
    <row r="24" spans="1:17" ht="12.75" x14ac:dyDescent="0.2">
      <c r="A24" s="8" t="s">
        <v>61</v>
      </c>
      <c r="B24" s="11" t="s">
        <v>62</v>
      </c>
      <c r="C24" s="9">
        <v>1</v>
      </c>
      <c r="D24" s="9">
        <v>2</v>
      </c>
      <c r="E24" s="9">
        <f t="shared" si="6"/>
        <v>2</v>
      </c>
      <c r="F24" s="9">
        <v>3</v>
      </c>
      <c r="G24" s="9" t="s">
        <v>17</v>
      </c>
      <c r="H24" s="24"/>
      <c r="I24" s="2"/>
      <c r="J24" s="9" t="s">
        <v>63</v>
      </c>
      <c r="K24" s="25" t="s">
        <v>64</v>
      </c>
      <c r="L24" s="9">
        <v>1</v>
      </c>
      <c r="M24" s="9">
        <v>2</v>
      </c>
      <c r="N24" s="9">
        <f t="shared" si="7"/>
        <v>2</v>
      </c>
      <c r="O24" s="9">
        <v>3</v>
      </c>
      <c r="P24" s="9" t="s">
        <v>17</v>
      </c>
      <c r="Q24" s="9"/>
    </row>
    <row r="25" spans="1:17" ht="12.75" x14ac:dyDescent="0.2">
      <c r="A25" s="8" t="s">
        <v>65</v>
      </c>
      <c r="B25" s="8" t="s">
        <v>66</v>
      </c>
      <c r="C25" s="9">
        <v>2</v>
      </c>
      <c r="D25" s="9">
        <v>2</v>
      </c>
      <c r="E25" s="9">
        <f t="shared" si="6"/>
        <v>3</v>
      </c>
      <c r="F25" s="9">
        <v>4</v>
      </c>
      <c r="G25" s="9" t="s">
        <v>17</v>
      </c>
      <c r="H25" s="9" t="s">
        <v>31</v>
      </c>
      <c r="I25" s="2"/>
      <c r="J25" s="9" t="s">
        <v>67</v>
      </c>
      <c r="K25" s="25" t="s">
        <v>68</v>
      </c>
      <c r="L25" s="9">
        <v>2</v>
      </c>
      <c r="M25" s="9">
        <v>2</v>
      </c>
      <c r="N25" s="9">
        <f t="shared" si="7"/>
        <v>3</v>
      </c>
      <c r="O25" s="9">
        <v>4</v>
      </c>
      <c r="P25" s="9" t="s">
        <v>17</v>
      </c>
      <c r="Q25" s="9"/>
    </row>
    <row r="26" spans="1:17" ht="12.75" x14ac:dyDescent="0.2">
      <c r="A26" s="8"/>
      <c r="B26" s="9" t="s">
        <v>69</v>
      </c>
      <c r="C26" s="9">
        <v>2</v>
      </c>
      <c r="D26" s="9">
        <v>1</v>
      </c>
      <c r="E26" s="9">
        <v>2</v>
      </c>
      <c r="F26" s="9">
        <v>4</v>
      </c>
      <c r="G26" s="9" t="s">
        <v>70</v>
      </c>
      <c r="H26" s="26"/>
      <c r="I26" s="2"/>
      <c r="J26" s="9" t="s">
        <v>71</v>
      </c>
      <c r="K26" s="9" t="s">
        <v>72</v>
      </c>
      <c r="L26" s="9">
        <v>2</v>
      </c>
      <c r="M26" s="9">
        <v>2</v>
      </c>
      <c r="N26" s="9">
        <f t="shared" si="7"/>
        <v>3</v>
      </c>
      <c r="O26" s="9">
        <v>4</v>
      </c>
      <c r="P26" s="9" t="s">
        <v>17</v>
      </c>
      <c r="Q26" s="9"/>
    </row>
    <row r="27" spans="1:17" ht="12.75" x14ac:dyDescent="0.2">
      <c r="A27" s="8"/>
      <c r="B27" s="8" t="s">
        <v>73</v>
      </c>
      <c r="C27" s="9">
        <v>2</v>
      </c>
      <c r="D27" s="9">
        <v>2</v>
      </c>
      <c r="E27" s="9">
        <f t="shared" ref="E27:E28" si="8">C27+D27/2</f>
        <v>3</v>
      </c>
      <c r="F27" s="9">
        <v>4</v>
      </c>
      <c r="G27" s="9" t="s">
        <v>70</v>
      </c>
      <c r="H27" s="8"/>
      <c r="I27" s="2"/>
      <c r="J27" s="8"/>
      <c r="K27" s="8" t="s">
        <v>74</v>
      </c>
      <c r="L27" s="9">
        <v>2</v>
      </c>
      <c r="M27" s="9">
        <v>2</v>
      </c>
      <c r="N27" s="9">
        <f t="shared" si="7"/>
        <v>3</v>
      </c>
      <c r="O27" s="9">
        <v>4</v>
      </c>
      <c r="P27" s="9" t="s">
        <v>70</v>
      </c>
      <c r="Q27" s="8"/>
    </row>
    <row r="28" spans="1:17" ht="12.75" x14ac:dyDescent="0.2">
      <c r="A28" s="19"/>
      <c r="B28" s="19" t="s">
        <v>75</v>
      </c>
      <c r="C28" s="18">
        <v>2</v>
      </c>
      <c r="D28" s="18">
        <v>2</v>
      </c>
      <c r="E28" s="18">
        <f t="shared" si="8"/>
        <v>3</v>
      </c>
      <c r="F28" s="18">
        <v>4</v>
      </c>
      <c r="G28" s="18" t="s">
        <v>70</v>
      </c>
      <c r="H28" s="19"/>
      <c r="I28" s="2"/>
      <c r="J28" s="18" t="s">
        <v>76</v>
      </c>
      <c r="K28" s="18" t="s">
        <v>77</v>
      </c>
      <c r="L28" s="18">
        <v>0</v>
      </c>
      <c r="M28" s="18">
        <v>0</v>
      </c>
      <c r="N28" s="18">
        <f t="shared" si="7"/>
        <v>0</v>
      </c>
      <c r="O28" s="18">
        <v>1</v>
      </c>
      <c r="P28" s="18" t="s">
        <v>17</v>
      </c>
      <c r="Q28" s="18"/>
    </row>
    <row r="29" spans="1:17" ht="12.75" x14ac:dyDescent="0.2">
      <c r="A29" s="19"/>
      <c r="B29" s="16"/>
      <c r="C29" s="27"/>
      <c r="D29" s="17"/>
      <c r="E29" s="18"/>
      <c r="F29" s="18"/>
      <c r="G29" s="18"/>
      <c r="H29" s="19"/>
      <c r="I29" s="2"/>
      <c r="J29" s="8" t="s">
        <v>78</v>
      </c>
      <c r="K29" s="11" t="s">
        <v>79</v>
      </c>
      <c r="L29" s="9">
        <v>0</v>
      </c>
      <c r="M29" s="9">
        <v>2</v>
      </c>
      <c r="N29" s="9">
        <v>1</v>
      </c>
      <c r="O29" s="9">
        <v>3</v>
      </c>
      <c r="P29" s="9" t="s">
        <v>17</v>
      </c>
      <c r="Q29" s="8"/>
    </row>
    <row r="30" spans="1:17" ht="12.75" customHeight="1" x14ac:dyDescent="0.2">
      <c r="A30" s="21"/>
      <c r="B30" s="132" t="s">
        <v>49</v>
      </c>
      <c r="C30" s="113"/>
      <c r="D30" s="114"/>
      <c r="E30" s="6">
        <f t="shared" ref="E30:F30" si="9">SUM(E22:E28)</f>
        <v>20</v>
      </c>
      <c r="F30" s="6">
        <f t="shared" si="9"/>
        <v>30</v>
      </c>
      <c r="G30" s="21"/>
      <c r="H30" s="21"/>
      <c r="I30" s="2"/>
      <c r="J30" s="21"/>
      <c r="K30" s="132" t="s">
        <v>49</v>
      </c>
      <c r="L30" s="113"/>
      <c r="M30" s="114"/>
      <c r="N30" s="6">
        <f t="shared" ref="N30:O30" si="10">SUM(N22:N29)</f>
        <v>19</v>
      </c>
      <c r="O30" s="6">
        <f t="shared" si="10"/>
        <v>30</v>
      </c>
      <c r="P30" s="21"/>
      <c r="Q30" s="21"/>
    </row>
    <row r="31" spans="1:17" ht="12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 ht="12.75" customHeight="1" x14ac:dyDescent="0.2">
      <c r="A32" s="130" t="s">
        <v>80</v>
      </c>
      <c r="B32" s="131"/>
      <c r="C32" s="131"/>
      <c r="D32" s="131"/>
      <c r="E32" s="131"/>
      <c r="F32" s="131"/>
      <c r="G32" s="131"/>
      <c r="H32" s="131"/>
      <c r="I32" s="2"/>
      <c r="J32" s="130" t="s">
        <v>81</v>
      </c>
      <c r="K32" s="131"/>
      <c r="L32" s="131"/>
      <c r="M32" s="131"/>
      <c r="N32" s="131"/>
      <c r="O32" s="131"/>
      <c r="P32" s="131"/>
      <c r="Q32" s="131"/>
    </row>
    <row r="33" spans="1:17" ht="12.75" customHeight="1" x14ac:dyDescent="0.2">
      <c r="A33" s="5" t="s">
        <v>7</v>
      </c>
      <c r="B33" s="3" t="s">
        <v>8</v>
      </c>
      <c r="C33" s="6" t="s">
        <v>9</v>
      </c>
      <c r="D33" s="6" t="s">
        <v>10</v>
      </c>
      <c r="E33" s="6" t="s">
        <v>11</v>
      </c>
      <c r="F33" s="7" t="s">
        <v>12</v>
      </c>
      <c r="G33" s="3" t="s">
        <v>13</v>
      </c>
      <c r="H33" s="3" t="s">
        <v>14</v>
      </c>
      <c r="I33" s="2"/>
      <c r="J33" s="5" t="s">
        <v>7</v>
      </c>
      <c r="K33" s="3" t="s">
        <v>8</v>
      </c>
      <c r="L33" s="6" t="s">
        <v>9</v>
      </c>
      <c r="M33" s="6" t="s">
        <v>10</v>
      </c>
      <c r="N33" s="6" t="s">
        <v>11</v>
      </c>
      <c r="O33" s="7" t="s">
        <v>12</v>
      </c>
      <c r="P33" s="3" t="s">
        <v>13</v>
      </c>
      <c r="Q33" s="3" t="s">
        <v>14</v>
      </c>
    </row>
    <row r="34" spans="1:17" ht="12.75" x14ac:dyDescent="0.2">
      <c r="A34" s="8" t="s">
        <v>82</v>
      </c>
      <c r="B34" s="8" t="s">
        <v>83</v>
      </c>
      <c r="C34" s="9">
        <v>2</v>
      </c>
      <c r="D34" s="9">
        <v>6</v>
      </c>
      <c r="E34" s="9">
        <f t="shared" ref="E34:E38" si="11">C34+D34/2</f>
        <v>5</v>
      </c>
      <c r="F34" s="9">
        <v>8</v>
      </c>
      <c r="G34" s="9" t="s">
        <v>17</v>
      </c>
      <c r="H34" s="8" t="s">
        <v>55</v>
      </c>
      <c r="I34" s="2"/>
      <c r="J34" s="9" t="s">
        <v>84</v>
      </c>
      <c r="K34" s="9" t="s">
        <v>85</v>
      </c>
      <c r="L34" s="9">
        <v>2</v>
      </c>
      <c r="M34" s="9">
        <v>6</v>
      </c>
      <c r="N34" s="9">
        <f t="shared" ref="N34:N40" si="12">L34+M34/2</f>
        <v>5</v>
      </c>
      <c r="O34" s="9">
        <v>8</v>
      </c>
      <c r="P34" s="9" t="s">
        <v>17</v>
      </c>
      <c r="Q34" s="9" t="s">
        <v>82</v>
      </c>
    </row>
    <row r="35" spans="1:17" ht="12.75" x14ac:dyDescent="0.2">
      <c r="A35" s="8" t="s">
        <v>86</v>
      </c>
      <c r="B35" s="8" t="s">
        <v>87</v>
      </c>
      <c r="C35" s="9">
        <v>1</v>
      </c>
      <c r="D35" s="9">
        <v>2</v>
      </c>
      <c r="E35" s="9">
        <f t="shared" si="11"/>
        <v>2</v>
      </c>
      <c r="F35" s="9">
        <v>2</v>
      </c>
      <c r="G35" s="9" t="s">
        <v>17</v>
      </c>
      <c r="H35" s="8"/>
      <c r="I35" s="2"/>
      <c r="J35" s="9" t="s">
        <v>88</v>
      </c>
      <c r="K35" s="25" t="s">
        <v>89</v>
      </c>
      <c r="L35" s="9">
        <v>2</v>
      </c>
      <c r="M35" s="9">
        <v>2</v>
      </c>
      <c r="N35" s="9">
        <f t="shared" si="12"/>
        <v>3</v>
      </c>
      <c r="O35" s="9">
        <v>4</v>
      </c>
      <c r="P35" s="9" t="s">
        <v>17</v>
      </c>
      <c r="Q35" s="9"/>
    </row>
    <row r="36" spans="1:17" ht="12.75" x14ac:dyDescent="0.2">
      <c r="A36" s="8" t="s">
        <v>90</v>
      </c>
      <c r="B36" s="11" t="s">
        <v>91</v>
      </c>
      <c r="C36" s="9">
        <v>2</v>
      </c>
      <c r="D36" s="9">
        <v>2</v>
      </c>
      <c r="E36" s="9">
        <f t="shared" si="11"/>
        <v>3</v>
      </c>
      <c r="F36" s="9">
        <v>4</v>
      </c>
      <c r="G36" s="9" t="s">
        <v>17</v>
      </c>
      <c r="H36" s="8"/>
      <c r="I36" s="2"/>
      <c r="J36" s="9" t="s">
        <v>92</v>
      </c>
      <c r="K36" s="25" t="s">
        <v>93</v>
      </c>
      <c r="L36" s="9">
        <v>2</v>
      </c>
      <c r="M36" s="9">
        <v>2</v>
      </c>
      <c r="N36" s="9">
        <f t="shared" si="12"/>
        <v>3</v>
      </c>
      <c r="O36" s="9">
        <v>4</v>
      </c>
      <c r="P36" s="9" t="s">
        <v>17</v>
      </c>
      <c r="Q36" s="9"/>
    </row>
    <row r="37" spans="1:17" ht="12.75" x14ac:dyDescent="0.2">
      <c r="A37" s="8" t="s">
        <v>94</v>
      </c>
      <c r="B37" s="8" t="s">
        <v>95</v>
      </c>
      <c r="C37" s="9">
        <v>1</v>
      </c>
      <c r="D37" s="9">
        <v>2</v>
      </c>
      <c r="E37" s="9">
        <f t="shared" si="11"/>
        <v>2</v>
      </c>
      <c r="F37" s="9">
        <v>4</v>
      </c>
      <c r="G37" s="9" t="s">
        <v>17</v>
      </c>
      <c r="H37" s="8"/>
      <c r="I37" s="2"/>
      <c r="J37" s="9" t="s">
        <v>96</v>
      </c>
      <c r="K37" s="9" t="s">
        <v>97</v>
      </c>
      <c r="L37" s="9">
        <v>1</v>
      </c>
      <c r="M37" s="9">
        <v>2</v>
      </c>
      <c r="N37" s="9">
        <f t="shared" si="12"/>
        <v>2</v>
      </c>
      <c r="O37" s="9">
        <v>4</v>
      </c>
      <c r="P37" s="9" t="s">
        <v>17</v>
      </c>
      <c r="Q37" s="9"/>
    </row>
    <row r="38" spans="1:17" ht="12.75" x14ac:dyDescent="0.2">
      <c r="A38" s="18" t="s">
        <v>98</v>
      </c>
      <c r="B38" s="11" t="s">
        <v>99</v>
      </c>
      <c r="C38" s="9">
        <v>1</v>
      </c>
      <c r="D38" s="9">
        <v>2</v>
      </c>
      <c r="E38" s="9">
        <f t="shared" si="11"/>
        <v>2</v>
      </c>
      <c r="F38" s="9">
        <v>4</v>
      </c>
      <c r="G38" s="9" t="s">
        <v>17</v>
      </c>
      <c r="H38" s="8"/>
      <c r="I38" s="2"/>
      <c r="J38" s="9"/>
      <c r="K38" s="9" t="s">
        <v>100</v>
      </c>
      <c r="L38" s="9">
        <v>3</v>
      </c>
      <c r="M38" s="9">
        <v>0</v>
      </c>
      <c r="N38" s="9">
        <f t="shared" si="12"/>
        <v>3</v>
      </c>
      <c r="O38" s="9">
        <v>4</v>
      </c>
      <c r="P38" s="9" t="s">
        <v>70</v>
      </c>
      <c r="Q38" s="9"/>
    </row>
    <row r="39" spans="1:17" ht="12.75" x14ac:dyDescent="0.2">
      <c r="A39" s="8"/>
      <c r="B39" s="28" t="s">
        <v>101</v>
      </c>
      <c r="C39" s="9">
        <v>2</v>
      </c>
      <c r="D39" s="9">
        <v>1</v>
      </c>
      <c r="E39" s="9">
        <v>2</v>
      </c>
      <c r="F39" s="9">
        <v>4</v>
      </c>
      <c r="G39" s="9" t="s">
        <v>70</v>
      </c>
      <c r="H39" s="18"/>
      <c r="I39" s="2"/>
      <c r="J39" s="9"/>
      <c r="K39" s="9" t="s">
        <v>102</v>
      </c>
      <c r="L39" s="9">
        <v>3</v>
      </c>
      <c r="M39" s="9">
        <v>0</v>
      </c>
      <c r="N39" s="9">
        <f t="shared" si="12"/>
        <v>3</v>
      </c>
      <c r="O39" s="9">
        <v>4</v>
      </c>
      <c r="P39" s="9" t="s">
        <v>70</v>
      </c>
      <c r="Q39" s="9"/>
    </row>
    <row r="40" spans="1:17" ht="12.75" x14ac:dyDescent="0.2">
      <c r="A40" s="29"/>
      <c r="B40" s="9" t="s">
        <v>103</v>
      </c>
      <c r="C40" s="9">
        <v>3</v>
      </c>
      <c r="D40" s="9">
        <v>0</v>
      </c>
      <c r="E40" s="9">
        <f>C40+D40/2</f>
        <v>3</v>
      </c>
      <c r="F40" s="9">
        <v>4</v>
      </c>
      <c r="G40" s="30" t="s">
        <v>70</v>
      </c>
      <c r="H40" s="24"/>
      <c r="I40" s="2"/>
      <c r="J40" s="9" t="s">
        <v>104</v>
      </c>
      <c r="K40" s="9" t="s">
        <v>105</v>
      </c>
      <c r="L40" s="9">
        <v>0</v>
      </c>
      <c r="M40" s="9">
        <v>0</v>
      </c>
      <c r="N40" s="9">
        <f t="shared" si="12"/>
        <v>0</v>
      </c>
      <c r="O40" s="9">
        <v>2</v>
      </c>
      <c r="P40" s="9" t="s">
        <v>17</v>
      </c>
      <c r="Q40" s="9"/>
    </row>
    <row r="41" spans="1:17" ht="12.75" customHeight="1" x14ac:dyDescent="0.2">
      <c r="A41" s="21"/>
      <c r="B41" s="132" t="s">
        <v>49</v>
      </c>
      <c r="C41" s="113"/>
      <c r="D41" s="114"/>
      <c r="E41" s="6">
        <f t="shared" ref="E41:F41" si="13">SUM(E34:E40)</f>
        <v>19</v>
      </c>
      <c r="F41" s="6">
        <f t="shared" si="13"/>
        <v>30</v>
      </c>
      <c r="G41" s="21"/>
      <c r="H41" s="21"/>
      <c r="I41" s="2"/>
      <c r="J41" s="21"/>
      <c r="K41" s="132" t="s">
        <v>49</v>
      </c>
      <c r="L41" s="113"/>
      <c r="M41" s="114"/>
      <c r="N41" s="6">
        <f t="shared" ref="N41:O41" si="14">SUM(N34:N40)</f>
        <v>19</v>
      </c>
      <c r="O41" s="6">
        <f t="shared" si="14"/>
        <v>30</v>
      </c>
      <c r="P41" s="21"/>
      <c r="Q41" s="21"/>
    </row>
    <row r="42" spans="1:17" ht="12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ht="12.75" customHeight="1" x14ac:dyDescent="0.2">
      <c r="A43" s="130" t="s">
        <v>106</v>
      </c>
      <c r="B43" s="131"/>
      <c r="C43" s="131"/>
      <c r="D43" s="131"/>
      <c r="E43" s="131"/>
      <c r="F43" s="131"/>
      <c r="G43" s="131"/>
      <c r="H43" s="131"/>
      <c r="I43" s="2"/>
      <c r="J43" s="130" t="s">
        <v>107</v>
      </c>
      <c r="K43" s="131"/>
      <c r="L43" s="131"/>
      <c r="M43" s="131"/>
      <c r="N43" s="131"/>
      <c r="O43" s="131"/>
      <c r="P43" s="131"/>
      <c r="Q43" s="131"/>
    </row>
    <row r="44" spans="1:17" ht="12.75" customHeight="1" x14ac:dyDescent="0.2">
      <c r="A44" s="5" t="s">
        <v>7</v>
      </c>
      <c r="B44" s="3" t="s">
        <v>8</v>
      </c>
      <c r="C44" s="6" t="s">
        <v>9</v>
      </c>
      <c r="D44" s="6" t="s">
        <v>10</v>
      </c>
      <c r="E44" s="6" t="s">
        <v>11</v>
      </c>
      <c r="F44" s="7" t="s">
        <v>12</v>
      </c>
      <c r="G44" s="3" t="s">
        <v>13</v>
      </c>
      <c r="H44" s="3" t="s">
        <v>14</v>
      </c>
      <c r="I44" s="2"/>
      <c r="J44" s="5" t="s">
        <v>7</v>
      </c>
      <c r="K44" s="3" t="s">
        <v>8</v>
      </c>
      <c r="L44" s="6" t="s">
        <v>9</v>
      </c>
      <c r="M44" s="6" t="s">
        <v>10</v>
      </c>
      <c r="N44" s="6" t="s">
        <v>11</v>
      </c>
      <c r="O44" s="7" t="s">
        <v>12</v>
      </c>
      <c r="P44" s="3" t="s">
        <v>13</v>
      </c>
      <c r="Q44" s="3" t="s">
        <v>14</v>
      </c>
    </row>
    <row r="45" spans="1:17" ht="12.75" x14ac:dyDescent="0.2">
      <c r="A45" s="8" t="s">
        <v>108</v>
      </c>
      <c r="B45" s="8" t="s">
        <v>109</v>
      </c>
      <c r="C45" s="9">
        <v>2</v>
      </c>
      <c r="D45" s="9">
        <v>6</v>
      </c>
      <c r="E45" s="9">
        <f t="shared" ref="E45:E46" si="15">C45+D45/2</f>
        <v>5</v>
      </c>
      <c r="F45" s="9">
        <v>8</v>
      </c>
      <c r="G45" s="9" t="s">
        <v>17</v>
      </c>
      <c r="H45" s="8" t="s">
        <v>84</v>
      </c>
      <c r="I45" s="29"/>
      <c r="J45" s="9" t="s">
        <v>110</v>
      </c>
      <c r="K45" s="9" t="s">
        <v>111</v>
      </c>
      <c r="L45" s="9">
        <v>2</v>
      </c>
      <c r="M45" s="9">
        <v>8</v>
      </c>
      <c r="N45" s="9">
        <f>L45+M45/2</f>
        <v>6</v>
      </c>
      <c r="O45" s="9">
        <v>11</v>
      </c>
      <c r="P45" s="9" t="s">
        <v>17</v>
      </c>
      <c r="Q45" s="9" t="s">
        <v>108</v>
      </c>
    </row>
    <row r="46" spans="1:17" ht="12.75" x14ac:dyDescent="0.2">
      <c r="A46" s="8" t="s">
        <v>112</v>
      </c>
      <c r="B46" s="11" t="s">
        <v>113</v>
      </c>
      <c r="C46" s="9">
        <v>1</v>
      </c>
      <c r="D46" s="9">
        <v>2</v>
      </c>
      <c r="E46" s="9">
        <f t="shared" si="15"/>
        <v>2</v>
      </c>
      <c r="F46" s="9">
        <v>2</v>
      </c>
      <c r="G46" s="9" t="s">
        <v>17</v>
      </c>
      <c r="H46" s="8"/>
      <c r="I46" s="29"/>
      <c r="J46" s="9" t="s">
        <v>114</v>
      </c>
      <c r="K46" s="25" t="s">
        <v>115</v>
      </c>
      <c r="L46" s="9">
        <v>1</v>
      </c>
      <c r="M46" s="9">
        <v>2</v>
      </c>
      <c r="N46" s="9">
        <v>2</v>
      </c>
      <c r="O46" s="9">
        <v>4</v>
      </c>
      <c r="P46" s="9" t="s">
        <v>17</v>
      </c>
      <c r="Q46" s="9"/>
    </row>
    <row r="47" spans="1:17" ht="12.75" x14ac:dyDescent="0.2">
      <c r="A47" s="8" t="s">
        <v>116</v>
      </c>
      <c r="B47" s="11" t="s">
        <v>117</v>
      </c>
      <c r="C47" s="9">
        <v>2</v>
      </c>
      <c r="D47" s="9">
        <v>2</v>
      </c>
      <c r="E47" s="9">
        <v>3</v>
      </c>
      <c r="F47" s="9">
        <v>4</v>
      </c>
      <c r="G47" s="9" t="s">
        <v>17</v>
      </c>
      <c r="H47" s="8"/>
      <c r="I47" s="29"/>
      <c r="J47" s="9" t="s">
        <v>118</v>
      </c>
      <c r="K47" s="25" t="s">
        <v>119</v>
      </c>
      <c r="L47" s="9">
        <v>2</v>
      </c>
      <c r="M47" s="9">
        <v>1</v>
      </c>
      <c r="N47" s="9">
        <v>2</v>
      </c>
      <c r="O47" s="9">
        <v>4</v>
      </c>
      <c r="P47" s="9" t="s">
        <v>17</v>
      </c>
      <c r="Q47" s="9"/>
    </row>
    <row r="48" spans="1:17" ht="12.75" x14ac:dyDescent="0.2">
      <c r="A48" s="8" t="s">
        <v>120</v>
      </c>
      <c r="B48" s="8" t="s">
        <v>121</v>
      </c>
      <c r="C48" s="9">
        <v>2</v>
      </c>
      <c r="D48" s="9">
        <v>2</v>
      </c>
      <c r="E48" s="9">
        <f t="shared" ref="E48:E51" si="16">C48+D48/2</f>
        <v>3</v>
      </c>
      <c r="F48" s="9">
        <v>4</v>
      </c>
      <c r="G48" s="9" t="s">
        <v>17</v>
      </c>
      <c r="H48" s="8"/>
      <c r="I48" s="29"/>
      <c r="J48" s="9"/>
      <c r="K48" s="9" t="s">
        <v>122</v>
      </c>
      <c r="L48" s="9">
        <v>3</v>
      </c>
      <c r="M48" s="9">
        <v>0</v>
      </c>
      <c r="N48" s="9">
        <f t="shared" ref="N48:N50" si="17">L48+M48/2</f>
        <v>3</v>
      </c>
      <c r="O48" s="9">
        <v>4</v>
      </c>
      <c r="P48" s="9" t="s">
        <v>70</v>
      </c>
      <c r="Q48" s="9"/>
    </row>
    <row r="49" spans="1:17" ht="12.75" x14ac:dyDescent="0.2">
      <c r="A49" s="8" t="s">
        <v>123</v>
      </c>
      <c r="B49" s="11" t="s">
        <v>124</v>
      </c>
      <c r="C49" s="9">
        <v>1</v>
      </c>
      <c r="D49" s="9">
        <v>2</v>
      </c>
      <c r="E49" s="9">
        <f t="shared" si="16"/>
        <v>2</v>
      </c>
      <c r="F49" s="9">
        <v>4</v>
      </c>
      <c r="G49" s="9" t="s">
        <v>17</v>
      </c>
      <c r="H49" s="8"/>
      <c r="I49" s="29"/>
      <c r="J49" s="18"/>
      <c r="K49" s="12" t="s">
        <v>125</v>
      </c>
      <c r="L49" s="18">
        <v>2</v>
      </c>
      <c r="M49" s="18">
        <v>2</v>
      </c>
      <c r="N49" s="18">
        <f t="shared" si="17"/>
        <v>3</v>
      </c>
      <c r="O49" s="18">
        <v>4</v>
      </c>
      <c r="P49" s="18" t="s">
        <v>70</v>
      </c>
      <c r="Q49" s="18"/>
    </row>
    <row r="50" spans="1:17" ht="12.75" x14ac:dyDescent="0.2">
      <c r="A50" s="9"/>
      <c r="B50" s="9" t="s">
        <v>126</v>
      </c>
      <c r="C50" s="9">
        <v>3</v>
      </c>
      <c r="D50" s="9">
        <v>0</v>
      </c>
      <c r="E50" s="9">
        <f t="shared" si="16"/>
        <v>3</v>
      </c>
      <c r="F50" s="9">
        <v>4</v>
      </c>
      <c r="G50" s="9" t="s">
        <v>70</v>
      </c>
      <c r="H50" s="9"/>
      <c r="I50" s="29"/>
      <c r="J50" s="19" t="s">
        <v>127</v>
      </c>
      <c r="K50" s="19" t="s">
        <v>128</v>
      </c>
      <c r="L50" s="18">
        <v>2</v>
      </c>
      <c r="M50" s="18">
        <v>0</v>
      </c>
      <c r="N50" s="18">
        <f t="shared" si="17"/>
        <v>2</v>
      </c>
      <c r="O50" s="18">
        <v>3</v>
      </c>
      <c r="P50" s="18" t="s">
        <v>17</v>
      </c>
      <c r="Q50" s="19"/>
    </row>
    <row r="51" spans="1:17" ht="12.75" x14ac:dyDescent="0.2">
      <c r="A51" s="9"/>
      <c r="B51" s="9" t="s">
        <v>129</v>
      </c>
      <c r="C51" s="9">
        <v>2</v>
      </c>
      <c r="D51" s="9">
        <v>2</v>
      </c>
      <c r="E51" s="9">
        <f t="shared" si="16"/>
        <v>3</v>
      </c>
      <c r="F51" s="9">
        <v>4</v>
      </c>
      <c r="G51" s="9" t="s">
        <v>70</v>
      </c>
      <c r="H51" s="9"/>
      <c r="I51" s="29"/>
      <c r="J51" s="24"/>
      <c r="K51" s="11"/>
      <c r="L51" s="31"/>
      <c r="M51" s="31"/>
      <c r="N51" s="31"/>
      <c r="O51" s="31"/>
      <c r="P51" s="32"/>
      <c r="Q51" s="24"/>
    </row>
    <row r="52" spans="1:17" ht="12.75" customHeight="1" x14ac:dyDescent="0.2">
      <c r="A52" s="21"/>
      <c r="B52" s="132" t="s">
        <v>49</v>
      </c>
      <c r="C52" s="113"/>
      <c r="D52" s="114"/>
      <c r="E52" s="6">
        <f t="shared" ref="E52:F52" si="18">SUM(E45:E51)</f>
        <v>21</v>
      </c>
      <c r="F52" s="6">
        <f t="shared" si="18"/>
        <v>30</v>
      </c>
      <c r="G52" s="21"/>
      <c r="H52" s="21"/>
      <c r="I52" s="33"/>
      <c r="J52" s="21"/>
      <c r="K52" s="132" t="s">
        <v>49</v>
      </c>
      <c r="L52" s="113"/>
      <c r="M52" s="114"/>
      <c r="N52" s="6">
        <f t="shared" ref="N52:O52" si="19">SUM(N45:N51)</f>
        <v>18</v>
      </c>
      <c r="O52" s="6">
        <f t="shared" si="19"/>
        <v>30</v>
      </c>
      <c r="P52" s="21"/>
      <c r="Q52" s="21"/>
    </row>
    <row r="53" spans="1:17" ht="12.75" customHeight="1" x14ac:dyDescent="0.2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</row>
    <row r="54" spans="1:17" ht="12.75" customHeight="1" x14ac:dyDescent="0.2">
      <c r="A54" s="33"/>
      <c r="B54" s="34" t="s">
        <v>130</v>
      </c>
      <c r="C54" s="118">
        <f>SUM(N18,E18,E30,N30,N41,E41,E52,N52)</f>
        <v>162</v>
      </c>
      <c r="D54" s="113"/>
      <c r="E54" s="114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</row>
    <row r="55" spans="1:17" ht="12.75" customHeight="1" x14ac:dyDescent="0.2">
      <c r="A55" s="33"/>
      <c r="B55" s="34" t="s">
        <v>131</v>
      </c>
      <c r="C55" s="118">
        <f>SUM(F52,O52,O41,F41,F30,O30,O18,F18)</f>
        <v>240</v>
      </c>
      <c r="D55" s="113"/>
      <c r="E55" s="114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</row>
    <row r="56" spans="1:17" ht="12.75" customHeight="1" x14ac:dyDescent="0.2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</row>
    <row r="57" spans="1:17" ht="12.75" customHeight="1" x14ac:dyDescent="0.2">
      <c r="A57" s="121" t="s">
        <v>132</v>
      </c>
      <c r="B57" s="122"/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122"/>
      <c r="Q57" s="123"/>
    </row>
    <row r="58" spans="1:17" ht="12.75" customHeight="1" x14ac:dyDescent="0.2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</row>
    <row r="59" spans="1:17" ht="18" customHeight="1" x14ac:dyDescent="0.2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</row>
    <row r="60" spans="1:17" ht="18" customHeight="1" x14ac:dyDescent="0.2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</row>
    <row r="61" spans="1:17" ht="18" customHeight="1" x14ac:dyDescent="0.2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</row>
    <row r="62" spans="1:17" ht="24.75" customHeight="1" x14ac:dyDescent="0.2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</row>
    <row r="63" spans="1:17" ht="12.75" customHeight="1" x14ac:dyDescent="0.2">
      <c r="A63" s="124" t="s">
        <v>133</v>
      </c>
      <c r="B63" s="125"/>
      <c r="C63" s="125"/>
      <c r="D63" s="125"/>
      <c r="E63" s="125"/>
      <c r="F63" s="125"/>
      <c r="G63" s="125"/>
      <c r="H63" s="125"/>
      <c r="I63" s="125"/>
      <c r="J63" s="125"/>
      <c r="K63" s="125"/>
      <c r="L63" s="125"/>
      <c r="M63" s="125"/>
      <c r="N63" s="125"/>
      <c r="O63" s="125"/>
      <c r="P63" s="125"/>
      <c r="Q63" s="126"/>
    </row>
    <row r="64" spans="1:17" ht="12.75" customHeight="1" x14ac:dyDescent="0.2">
      <c r="A64" s="127"/>
      <c r="B64" s="128"/>
      <c r="C64" s="128"/>
      <c r="D64" s="128"/>
      <c r="E64" s="128"/>
      <c r="F64" s="128"/>
      <c r="G64" s="128"/>
      <c r="H64" s="128"/>
      <c r="I64" s="128"/>
      <c r="J64" s="128"/>
      <c r="K64" s="128"/>
      <c r="L64" s="128"/>
      <c r="M64" s="128"/>
      <c r="N64" s="128"/>
      <c r="O64" s="128"/>
      <c r="P64" s="128"/>
      <c r="Q64" s="129"/>
    </row>
    <row r="65" spans="1:26" ht="12.75" customHeight="1" x14ac:dyDescent="0.2">
      <c r="A65" s="119" t="s">
        <v>5</v>
      </c>
      <c r="B65" s="116"/>
      <c r="C65" s="116"/>
      <c r="D65" s="116"/>
      <c r="E65" s="116"/>
      <c r="F65" s="116"/>
      <c r="G65" s="116"/>
      <c r="H65" s="117"/>
      <c r="I65" s="37"/>
      <c r="J65" s="119" t="s">
        <v>6</v>
      </c>
      <c r="K65" s="116"/>
      <c r="L65" s="116"/>
      <c r="M65" s="116"/>
      <c r="N65" s="116"/>
      <c r="O65" s="116"/>
      <c r="P65" s="116"/>
      <c r="Q65" s="117"/>
    </row>
    <row r="66" spans="1:26" ht="12.75" customHeight="1" x14ac:dyDescent="0.2">
      <c r="A66" s="5" t="s">
        <v>7</v>
      </c>
      <c r="B66" s="3" t="s">
        <v>8</v>
      </c>
      <c r="C66" s="3" t="s">
        <v>9</v>
      </c>
      <c r="D66" s="3" t="s">
        <v>10</v>
      </c>
      <c r="E66" s="3" t="s">
        <v>11</v>
      </c>
      <c r="F66" s="4" t="s">
        <v>12</v>
      </c>
      <c r="G66" s="3" t="s">
        <v>13</v>
      </c>
      <c r="H66" s="3" t="s">
        <v>14</v>
      </c>
      <c r="I66" s="38"/>
      <c r="J66" s="5" t="s">
        <v>7</v>
      </c>
      <c r="K66" s="3" t="s">
        <v>8</v>
      </c>
      <c r="L66" s="6" t="s">
        <v>9</v>
      </c>
      <c r="M66" s="6" t="s">
        <v>10</v>
      </c>
      <c r="N66" s="6" t="s">
        <v>11</v>
      </c>
      <c r="O66" s="7" t="s">
        <v>12</v>
      </c>
      <c r="P66" s="3" t="s">
        <v>13</v>
      </c>
      <c r="Q66" s="3" t="s">
        <v>14</v>
      </c>
    </row>
    <row r="67" spans="1:26" ht="12.75" customHeight="1" x14ac:dyDescent="0.2">
      <c r="A67" s="120" t="s">
        <v>134</v>
      </c>
      <c r="B67" s="113"/>
      <c r="C67" s="113"/>
      <c r="D67" s="113"/>
      <c r="E67" s="113"/>
      <c r="F67" s="113"/>
      <c r="G67" s="113"/>
      <c r="H67" s="114"/>
      <c r="I67" s="38"/>
      <c r="J67" s="120" t="s">
        <v>134</v>
      </c>
      <c r="K67" s="113"/>
      <c r="L67" s="113"/>
      <c r="M67" s="113"/>
      <c r="N67" s="113"/>
      <c r="O67" s="113"/>
      <c r="P67" s="113"/>
      <c r="Q67" s="114"/>
    </row>
    <row r="68" spans="1:26" ht="12.75" customHeight="1" x14ac:dyDescent="0.2">
      <c r="A68" s="118" t="s">
        <v>135</v>
      </c>
      <c r="B68" s="113"/>
      <c r="C68" s="113"/>
      <c r="D68" s="113"/>
      <c r="E68" s="113"/>
      <c r="F68" s="113"/>
      <c r="G68" s="113"/>
      <c r="H68" s="114"/>
      <c r="I68" s="38"/>
      <c r="J68" s="118" t="s">
        <v>135</v>
      </c>
      <c r="K68" s="113"/>
      <c r="L68" s="113"/>
      <c r="M68" s="113"/>
      <c r="N68" s="113"/>
      <c r="O68" s="113"/>
      <c r="P68" s="113"/>
      <c r="Q68" s="114"/>
    </row>
    <row r="69" spans="1:26" ht="12.75" customHeight="1" x14ac:dyDescent="0.2">
      <c r="A69" s="39" t="s">
        <v>136</v>
      </c>
      <c r="B69" s="39" t="s">
        <v>136</v>
      </c>
      <c r="C69" s="40" t="s">
        <v>136</v>
      </c>
      <c r="D69" s="40" t="s">
        <v>136</v>
      </c>
      <c r="E69" s="40" t="s">
        <v>136</v>
      </c>
      <c r="F69" s="40" t="s">
        <v>136</v>
      </c>
      <c r="G69" s="40" t="s">
        <v>136</v>
      </c>
      <c r="H69" s="41"/>
      <c r="I69" s="38"/>
      <c r="J69" s="39" t="s">
        <v>136</v>
      </c>
      <c r="K69" s="39" t="s">
        <v>136</v>
      </c>
      <c r="L69" s="40" t="s">
        <v>136</v>
      </c>
      <c r="M69" s="40" t="s">
        <v>136</v>
      </c>
      <c r="N69" s="40" t="s">
        <v>136</v>
      </c>
      <c r="O69" s="40" t="s">
        <v>136</v>
      </c>
      <c r="P69" s="40" t="s">
        <v>136</v>
      </c>
      <c r="Q69" s="41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">
      <c r="A70" s="120" t="s">
        <v>137</v>
      </c>
      <c r="B70" s="113"/>
      <c r="C70" s="113"/>
      <c r="D70" s="113"/>
      <c r="E70" s="113"/>
      <c r="F70" s="113"/>
      <c r="G70" s="113"/>
      <c r="H70" s="114"/>
      <c r="I70" s="38"/>
      <c r="J70" s="120" t="s">
        <v>137</v>
      </c>
      <c r="K70" s="113"/>
      <c r="L70" s="113"/>
      <c r="M70" s="113"/>
      <c r="N70" s="113"/>
      <c r="O70" s="113"/>
      <c r="P70" s="113"/>
      <c r="Q70" s="114"/>
    </row>
    <row r="71" spans="1:26" ht="12.75" customHeight="1" x14ac:dyDescent="0.2">
      <c r="A71" s="39" t="s">
        <v>136</v>
      </c>
      <c r="B71" s="39" t="s">
        <v>136</v>
      </c>
      <c r="C71" s="40" t="s">
        <v>136</v>
      </c>
      <c r="D71" s="40" t="s">
        <v>136</v>
      </c>
      <c r="E71" s="40" t="s">
        <v>136</v>
      </c>
      <c r="F71" s="40" t="s">
        <v>136</v>
      </c>
      <c r="G71" s="40" t="s">
        <v>136</v>
      </c>
      <c r="H71" s="41"/>
      <c r="I71" s="38"/>
      <c r="J71" s="39" t="s">
        <v>136</v>
      </c>
      <c r="K71" s="39" t="s">
        <v>136</v>
      </c>
      <c r="L71" s="40" t="s">
        <v>136</v>
      </c>
      <c r="M71" s="40" t="s">
        <v>136</v>
      </c>
      <c r="N71" s="40" t="s">
        <v>136</v>
      </c>
      <c r="O71" s="40" t="s">
        <v>136</v>
      </c>
      <c r="P71" s="40" t="s">
        <v>136</v>
      </c>
      <c r="Q71" s="41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">
      <c r="A72" s="118" t="s">
        <v>138</v>
      </c>
      <c r="B72" s="113"/>
      <c r="C72" s="113"/>
      <c r="D72" s="113"/>
      <c r="E72" s="113"/>
      <c r="F72" s="113"/>
      <c r="G72" s="113"/>
      <c r="H72" s="114"/>
      <c r="I72" s="38"/>
      <c r="J72" s="118" t="s">
        <v>138</v>
      </c>
      <c r="K72" s="113"/>
      <c r="L72" s="113"/>
      <c r="M72" s="113"/>
      <c r="N72" s="113"/>
      <c r="O72" s="113"/>
      <c r="P72" s="113"/>
      <c r="Q72" s="114"/>
    </row>
    <row r="73" spans="1:26" ht="12.75" customHeight="1" x14ac:dyDescent="0.2">
      <c r="A73" s="39" t="s">
        <v>136</v>
      </c>
      <c r="B73" s="39" t="s">
        <v>136</v>
      </c>
      <c r="C73" s="40" t="s">
        <v>136</v>
      </c>
      <c r="D73" s="40" t="s">
        <v>136</v>
      </c>
      <c r="E73" s="40" t="s">
        <v>136</v>
      </c>
      <c r="F73" s="40" t="s">
        <v>136</v>
      </c>
      <c r="G73" s="40" t="s">
        <v>136</v>
      </c>
      <c r="H73" s="41"/>
      <c r="I73" s="38"/>
      <c r="J73" s="39" t="s">
        <v>136</v>
      </c>
      <c r="K73" s="39" t="s">
        <v>136</v>
      </c>
      <c r="L73" s="40" t="s">
        <v>136</v>
      </c>
      <c r="M73" s="40" t="s">
        <v>136</v>
      </c>
      <c r="N73" s="40" t="s">
        <v>136</v>
      </c>
      <c r="O73" s="40" t="s">
        <v>136</v>
      </c>
      <c r="P73" s="40" t="s">
        <v>136</v>
      </c>
      <c r="Q73" s="41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</row>
    <row r="75" spans="1:26" ht="12.75" customHeight="1" x14ac:dyDescent="0.2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</row>
    <row r="76" spans="1:26" ht="12.75" customHeight="1" x14ac:dyDescent="0.2">
      <c r="A76" s="119" t="s">
        <v>50</v>
      </c>
      <c r="B76" s="116"/>
      <c r="C76" s="116"/>
      <c r="D76" s="116"/>
      <c r="E76" s="116"/>
      <c r="F76" s="116"/>
      <c r="G76" s="116"/>
      <c r="H76" s="117"/>
      <c r="I76" s="37"/>
      <c r="J76" s="119" t="s">
        <v>51</v>
      </c>
      <c r="K76" s="116"/>
      <c r="L76" s="116"/>
      <c r="M76" s="116"/>
      <c r="N76" s="116"/>
      <c r="O76" s="116"/>
      <c r="P76" s="116"/>
      <c r="Q76" s="117"/>
    </row>
    <row r="77" spans="1:26" ht="12.75" customHeight="1" x14ac:dyDescent="0.2">
      <c r="A77" s="5" t="s">
        <v>7</v>
      </c>
      <c r="B77" s="3" t="s">
        <v>8</v>
      </c>
      <c r="C77" s="3" t="s">
        <v>9</v>
      </c>
      <c r="D77" s="3" t="s">
        <v>10</v>
      </c>
      <c r="E77" s="3" t="s">
        <v>11</v>
      </c>
      <c r="F77" s="4" t="s">
        <v>12</v>
      </c>
      <c r="G77" s="3" t="s">
        <v>13</v>
      </c>
      <c r="H77" s="3" t="s">
        <v>14</v>
      </c>
      <c r="I77" s="38"/>
      <c r="J77" s="5" t="s">
        <v>7</v>
      </c>
      <c r="K77" s="3" t="s">
        <v>8</v>
      </c>
      <c r="L77" s="6" t="s">
        <v>9</v>
      </c>
      <c r="M77" s="6" t="s">
        <v>10</v>
      </c>
      <c r="N77" s="6" t="s">
        <v>11</v>
      </c>
      <c r="O77" s="7" t="s">
        <v>12</v>
      </c>
      <c r="P77" s="3" t="s">
        <v>13</v>
      </c>
      <c r="Q77" s="3" t="s">
        <v>14</v>
      </c>
    </row>
    <row r="78" spans="1:26" ht="12.75" customHeight="1" x14ac:dyDescent="0.2">
      <c r="A78" s="120" t="s">
        <v>134</v>
      </c>
      <c r="B78" s="113"/>
      <c r="C78" s="113"/>
      <c r="D78" s="113"/>
      <c r="E78" s="113"/>
      <c r="F78" s="113"/>
      <c r="G78" s="113"/>
      <c r="H78" s="114"/>
      <c r="I78" s="38"/>
      <c r="J78" s="120" t="s">
        <v>134</v>
      </c>
      <c r="K78" s="113"/>
      <c r="L78" s="113"/>
      <c r="M78" s="113"/>
      <c r="N78" s="113"/>
      <c r="O78" s="113"/>
      <c r="P78" s="113"/>
      <c r="Q78" s="114"/>
    </row>
    <row r="79" spans="1:26" ht="12.75" customHeight="1" x14ac:dyDescent="0.2">
      <c r="A79" s="42" t="s">
        <v>139</v>
      </c>
      <c r="B79" s="42" t="s">
        <v>140</v>
      </c>
      <c r="C79" s="43">
        <v>2</v>
      </c>
      <c r="D79" s="43">
        <v>2</v>
      </c>
      <c r="E79" s="43">
        <v>3</v>
      </c>
      <c r="F79" s="43">
        <v>4</v>
      </c>
      <c r="G79" s="44" t="s">
        <v>141</v>
      </c>
      <c r="H79" s="41"/>
      <c r="I79" s="38"/>
      <c r="J79" s="42" t="s">
        <v>142</v>
      </c>
      <c r="K79" s="42" t="s">
        <v>143</v>
      </c>
      <c r="L79" s="43">
        <v>2</v>
      </c>
      <c r="M79" s="43">
        <v>2</v>
      </c>
      <c r="N79" s="43">
        <v>3</v>
      </c>
      <c r="O79" s="43">
        <v>4</v>
      </c>
      <c r="P79" s="44" t="s">
        <v>141</v>
      </c>
      <c r="Q79" s="41"/>
      <c r="R79" s="2"/>
      <c r="S79" s="2"/>
      <c r="T79" s="2"/>
      <c r="U79" s="2"/>
      <c r="V79" s="2"/>
      <c r="W79" s="2"/>
      <c r="X79" s="2"/>
      <c r="Y79" s="2"/>
      <c r="Z79" s="2"/>
    </row>
    <row r="80" spans="1:26" ht="26.25" customHeight="1" x14ac:dyDescent="0.2">
      <c r="A80" s="42" t="s">
        <v>144</v>
      </c>
      <c r="B80" s="42" t="s">
        <v>145</v>
      </c>
      <c r="C80" s="43">
        <v>2</v>
      </c>
      <c r="D80" s="43">
        <v>2</v>
      </c>
      <c r="E80" s="43">
        <v>3</v>
      </c>
      <c r="F80" s="43">
        <v>4</v>
      </c>
      <c r="G80" s="44" t="s">
        <v>141</v>
      </c>
      <c r="H80" s="41"/>
      <c r="I80" s="38"/>
      <c r="J80" s="42" t="s">
        <v>146</v>
      </c>
      <c r="K80" s="42" t="s">
        <v>147</v>
      </c>
      <c r="L80" s="43">
        <v>2</v>
      </c>
      <c r="M80" s="43">
        <v>2</v>
      </c>
      <c r="N80" s="43">
        <v>3</v>
      </c>
      <c r="O80" s="43">
        <v>4</v>
      </c>
      <c r="P80" s="44" t="s">
        <v>141</v>
      </c>
      <c r="Q80" s="41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">
      <c r="A81" s="45" t="s">
        <v>148</v>
      </c>
      <c r="B81" s="45" t="s">
        <v>149</v>
      </c>
      <c r="C81" s="43">
        <v>2</v>
      </c>
      <c r="D81" s="43">
        <v>2</v>
      </c>
      <c r="E81" s="43">
        <v>3</v>
      </c>
      <c r="F81" s="43">
        <v>4</v>
      </c>
      <c r="G81" s="44" t="s">
        <v>141</v>
      </c>
      <c r="H81" s="41"/>
      <c r="I81" s="38"/>
      <c r="J81" s="45" t="s">
        <v>150</v>
      </c>
      <c r="K81" s="45" t="s">
        <v>151</v>
      </c>
      <c r="L81" s="43">
        <v>2</v>
      </c>
      <c r="M81" s="43">
        <v>2</v>
      </c>
      <c r="N81" s="43">
        <v>3</v>
      </c>
      <c r="O81" s="43">
        <v>4</v>
      </c>
      <c r="P81" s="44" t="s">
        <v>141</v>
      </c>
      <c r="Q81" s="41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">
      <c r="A82" s="45" t="s">
        <v>152</v>
      </c>
      <c r="B82" s="45" t="s">
        <v>153</v>
      </c>
      <c r="C82" s="43">
        <v>2</v>
      </c>
      <c r="D82" s="43">
        <v>2</v>
      </c>
      <c r="E82" s="43">
        <v>3</v>
      </c>
      <c r="F82" s="43">
        <v>4</v>
      </c>
      <c r="G82" s="44" t="s">
        <v>141</v>
      </c>
      <c r="H82" s="41"/>
      <c r="I82" s="38"/>
      <c r="J82" s="45" t="s">
        <v>154</v>
      </c>
      <c r="K82" s="45" t="s">
        <v>155</v>
      </c>
      <c r="L82" s="43">
        <v>2</v>
      </c>
      <c r="M82" s="43">
        <v>2</v>
      </c>
      <c r="N82" s="43">
        <v>3</v>
      </c>
      <c r="O82" s="43">
        <v>4</v>
      </c>
      <c r="P82" s="44" t="s">
        <v>141</v>
      </c>
      <c r="Q82" s="41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">
      <c r="A83" s="45" t="s">
        <v>156</v>
      </c>
      <c r="B83" s="45" t="s">
        <v>157</v>
      </c>
      <c r="C83" s="43">
        <v>2</v>
      </c>
      <c r="D83" s="43">
        <v>2</v>
      </c>
      <c r="E83" s="43">
        <v>3</v>
      </c>
      <c r="F83" s="43">
        <v>4</v>
      </c>
      <c r="G83" s="44" t="s">
        <v>141</v>
      </c>
      <c r="H83" s="41"/>
      <c r="I83" s="38"/>
      <c r="J83" s="45" t="s">
        <v>158</v>
      </c>
      <c r="K83" s="45" t="s">
        <v>159</v>
      </c>
      <c r="L83" s="43">
        <v>2</v>
      </c>
      <c r="M83" s="43">
        <v>2</v>
      </c>
      <c r="N83" s="43">
        <v>3</v>
      </c>
      <c r="O83" s="43">
        <v>4</v>
      </c>
      <c r="P83" s="44" t="s">
        <v>141</v>
      </c>
      <c r="Q83" s="41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">
      <c r="A84" s="118" t="s">
        <v>135</v>
      </c>
      <c r="B84" s="113"/>
      <c r="C84" s="113"/>
      <c r="D84" s="113"/>
      <c r="E84" s="113"/>
      <c r="F84" s="113"/>
      <c r="G84" s="113"/>
      <c r="H84" s="114"/>
      <c r="I84" s="38"/>
      <c r="J84" s="118" t="s">
        <v>135</v>
      </c>
      <c r="K84" s="113"/>
      <c r="L84" s="113"/>
      <c r="M84" s="113"/>
      <c r="N84" s="113"/>
      <c r="O84" s="113"/>
      <c r="P84" s="113"/>
      <c r="Q84" s="114"/>
    </row>
    <row r="85" spans="1:26" ht="15.75" customHeight="1" x14ac:dyDescent="0.2">
      <c r="A85" s="46" t="s">
        <v>160</v>
      </c>
      <c r="B85" s="47" t="s">
        <v>161</v>
      </c>
      <c r="C85" s="46">
        <v>2</v>
      </c>
      <c r="D85" s="46">
        <v>2</v>
      </c>
      <c r="E85" s="48">
        <v>3</v>
      </c>
      <c r="F85" s="46">
        <v>4</v>
      </c>
      <c r="G85" s="44" t="s">
        <v>141</v>
      </c>
      <c r="H85" s="49"/>
      <c r="I85" s="50"/>
      <c r="J85" s="51"/>
      <c r="K85" s="51"/>
      <c r="L85" s="52"/>
      <c r="M85" s="52"/>
      <c r="N85" s="52"/>
      <c r="O85" s="52"/>
      <c r="P85" s="52"/>
      <c r="Q85" s="49"/>
      <c r="R85" s="53"/>
      <c r="S85" s="53"/>
      <c r="T85" s="53"/>
      <c r="U85" s="53"/>
      <c r="V85" s="53"/>
      <c r="W85" s="53"/>
      <c r="X85" s="53"/>
      <c r="Y85" s="53"/>
      <c r="Z85" s="53"/>
    </row>
    <row r="86" spans="1:26" ht="15.75" customHeight="1" x14ac:dyDescent="0.2">
      <c r="A86" s="54" t="s">
        <v>162</v>
      </c>
      <c r="B86" s="55" t="s">
        <v>163</v>
      </c>
      <c r="C86" s="54">
        <v>3</v>
      </c>
      <c r="D86" s="54">
        <v>0</v>
      </c>
      <c r="E86" s="56">
        <v>3</v>
      </c>
      <c r="F86" s="54">
        <v>4</v>
      </c>
      <c r="G86" s="44" t="s">
        <v>141</v>
      </c>
      <c r="H86" s="49"/>
      <c r="I86" s="50"/>
      <c r="J86" s="51"/>
      <c r="K86" s="51"/>
      <c r="L86" s="52"/>
      <c r="M86" s="52"/>
      <c r="N86" s="52"/>
      <c r="O86" s="52"/>
      <c r="P86" s="52"/>
      <c r="Q86" s="49"/>
      <c r="R86" s="53"/>
      <c r="S86" s="53"/>
      <c r="T86" s="53"/>
      <c r="U86" s="53"/>
      <c r="V86" s="53"/>
      <c r="W86" s="53"/>
      <c r="X86" s="53"/>
      <c r="Y86" s="53"/>
      <c r="Z86" s="53"/>
    </row>
    <row r="87" spans="1:26" ht="15.75" customHeight="1" x14ac:dyDescent="0.2">
      <c r="A87" s="54" t="s">
        <v>164</v>
      </c>
      <c r="B87" s="57" t="s">
        <v>165</v>
      </c>
      <c r="C87" s="54">
        <v>3</v>
      </c>
      <c r="D87" s="54">
        <v>0</v>
      </c>
      <c r="E87" s="56">
        <v>3</v>
      </c>
      <c r="F87" s="54">
        <v>4</v>
      </c>
      <c r="G87" s="44" t="s">
        <v>141</v>
      </c>
      <c r="H87" s="49"/>
      <c r="I87" s="50"/>
      <c r="J87" s="51"/>
      <c r="K87" s="51"/>
      <c r="L87" s="52"/>
      <c r="M87" s="52"/>
      <c r="N87" s="52"/>
      <c r="O87" s="52"/>
      <c r="P87" s="52"/>
      <c r="Q87" s="49"/>
      <c r="R87" s="53"/>
      <c r="S87" s="53"/>
      <c r="T87" s="53"/>
      <c r="U87" s="53"/>
      <c r="V87" s="53"/>
      <c r="W87" s="53"/>
      <c r="X87" s="53"/>
      <c r="Y87" s="53"/>
      <c r="Z87" s="53"/>
    </row>
    <row r="88" spans="1:26" ht="15.75" customHeight="1" x14ac:dyDescent="0.2">
      <c r="A88" s="54" t="s">
        <v>166</v>
      </c>
      <c r="B88" s="57" t="s">
        <v>167</v>
      </c>
      <c r="C88" s="54">
        <v>3</v>
      </c>
      <c r="D88" s="54">
        <v>0</v>
      </c>
      <c r="E88" s="56">
        <v>3</v>
      </c>
      <c r="F88" s="54">
        <v>4</v>
      </c>
      <c r="G88" s="44" t="s">
        <v>141</v>
      </c>
      <c r="H88" s="49"/>
      <c r="I88" s="50"/>
      <c r="J88" s="51"/>
      <c r="K88" s="51"/>
      <c r="L88" s="52"/>
      <c r="M88" s="52"/>
      <c r="N88" s="52"/>
      <c r="O88" s="52"/>
      <c r="P88" s="52"/>
      <c r="Q88" s="49"/>
      <c r="R88" s="53"/>
      <c r="S88" s="53"/>
      <c r="T88" s="53"/>
      <c r="U88" s="53"/>
      <c r="V88" s="53"/>
      <c r="W88" s="53"/>
      <c r="X88" s="53"/>
      <c r="Y88" s="53"/>
      <c r="Z88" s="53"/>
    </row>
    <row r="89" spans="1:26" ht="15.75" customHeight="1" x14ac:dyDescent="0.2">
      <c r="A89" s="54" t="s">
        <v>168</v>
      </c>
      <c r="B89" s="57" t="s">
        <v>169</v>
      </c>
      <c r="C89" s="54">
        <v>2</v>
      </c>
      <c r="D89" s="54">
        <v>2</v>
      </c>
      <c r="E89" s="56">
        <v>3</v>
      </c>
      <c r="F89" s="54">
        <v>4</v>
      </c>
      <c r="G89" s="44" t="s">
        <v>141</v>
      </c>
      <c r="H89" s="49"/>
      <c r="I89" s="50"/>
      <c r="J89" s="51"/>
      <c r="K89" s="51"/>
      <c r="L89" s="52"/>
      <c r="M89" s="52"/>
      <c r="N89" s="52"/>
      <c r="O89" s="52"/>
      <c r="P89" s="52"/>
      <c r="Q89" s="49"/>
      <c r="R89" s="53"/>
      <c r="S89" s="53"/>
      <c r="T89" s="53"/>
      <c r="U89" s="53"/>
      <c r="V89" s="53"/>
      <c r="W89" s="53"/>
      <c r="X89" s="53"/>
      <c r="Y89" s="53"/>
      <c r="Z89" s="53"/>
    </row>
    <row r="90" spans="1:26" ht="15.75" customHeight="1" x14ac:dyDescent="0.2">
      <c r="A90" s="54" t="s">
        <v>170</v>
      </c>
      <c r="B90" s="55" t="s">
        <v>171</v>
      </c>
      <c r="C90" s="54">
        <v>3</v>
      </c>
      <c r="D90" s="54">
        <v>0</v>
      </c>
      <c r="E90" s="56">
        <v>3</v>
      </c>
      <c r="F90" s="54">
        <v>4</v>
      </c>
      <c r="G90" s="44" t="s">
        <v>141</v>
      </c>
      <c r="H90" s="49"/>
      <c r="I90" s="50"/>
      <c r="J90" s="51"/>
      <c r="K90" s="51"/>
      <c r="L90" s="52"/>
      <c r="M90" s="52"/>
      <c r="N90" s="52"/>
      <c r="O90" s="52"/>
      <c r="P90" s="52"/>
      <c r="Q90" s="49"/>
      <c r="R90" s="53"/>
      <c r="S90" s="53"/>
      <c r="T90" s="53"/>
      <c r="U90" s="53"/>
      <c r="V90" s="53"/>
      <c r="W90" s="53"/>
      <c r="X90" s="53"/>
      <c r="Y90" s="53"/>
      <c r="Z90" s="53"/>
    </row>
    <row r="91" spans="1:26" ht="15.75" customHeight="1" x14ac:dyDescent="0.2">
      <c r="A91" s="54" t="s">
        <v>172</v>
      </c>
      <c r="B91" s="57" t="s">
        <v>173</v>
      </c>
      <c r="C91" s="54">
        <v>3</v>
      </c>
      <c r="D91" s="54">
        <v>0</v>
      </c>
      <c r="E91" s="56">
        <v>3</v>
      </c>
      <c r="F91" s="54">
        <v>4</v>
      </c>
      <c r="G91" s="44" t="s">
        <v>141</v>
      </c>
      <c r="H91" s="49"/>
      <c r="I91" s="50"/>
      <c r="J91" s="51"/>
      <c r="K91" s="51"/>
      <c r="L91" s="52"/>
      <c r="M91" s="52"/>
      <c r="N91" s="52"/>
      <c r="O91" s="52"/>
      <c r="P91" s="52"/>
      <c r="Q91" s="49"/>
      <c r="R91" s="53"/>
      <c r="S91" s="53"/>
      <c r="T91" s="53"/>
      <c r="U91" s="53"/>
      <c r="V91" s="53"/>
      <c r="W91" s="53"/>
      <c r="X91" s="53"/>
      <c r="Y91" s="53"/>
      <c r="Z91" s="53"/>
    </row>
    <row r="92" spans="1:26" ht="15.75" customHeight="1" x14ac:dyDescent="0.2">
      <c r="A92" s="54" t="s">
        <v>174</v>
      </c>
      <c r="B92" s="55" t="s">
        <v>175</v>
      </c>
      <c r="C92" s="54">
        <v>2</v>
      </c>
      <c r="D92" s="54">
        <v>2</v>
      </c>
      <c r="E92" s="56">
        <v>3</v>
      </c>
      <c r="F92" s="54">
        <v>4</v>
      </c>
      <c r="G92" s="44" t="s">
        <v>141</v>
      </c>
      <c r="H92" s="49"/>
      <c r="I92" s="50"/>
      <c r="J92" s="51"/>
      <c r="K92" s="51"/>
      <c r="L92" s="52"/>
      <c r="M92" s="52"/>
      <c r="N92" s="52"/>
      <c r="O92" s="52"/>
      <c r="P92" s="52"/>
      <c r="Q92" s="49"/>
      <c r="R92" s="53"/>
      <c r="S92" s="53"/>
      <c r="T92" s="53"/>
      <c r="U92" s="53"/>
      <c r="V92" s="53"/>
      <c r="W92" s="53"/>
      <c r="X92" s="53"/>
      <c r="Y92" s="53"/>
      <c r="Z92" s="53"/>
    </row>
    <row r="93" spans="1:26" ht="15.75" customHeight="1" x14ac:dyDescent="0.2">
      <c r="A93" s="54" t="s">
        <v>176</v>
      </c>
      <c r="B93" s="55" t="s">
        <v>177</v>
      </c>
      <c r="C93" s="54">
        <v>2</v>
      </c>
      <c r="D93" s="54">
        <v>2</v>
      </c>
      <c r="E93" s="56">
        <v>3</v>
      </c>
      <c r="F93" s="54">
        <v>4</v>
      </c>
      <c r="G93" s="44" t="s">
        <v>141</v>
      </c>
      <c r="H93" s="49"/>
      <c r="I93" s="50"/>
      <c r="J93" s="51"/>
      <c r="K93" s="51"/>
      <c r="L93" s="52"/>
      <c r="M93" s="52"/>
      <c r="N93" s="52"/>
      <c r="O93" s="52"/>
      <c r="P93" s="52"/>
      <c r="Q93" s="49"/>
      <c r="R93" s="53"/>
      <c r="S93" s="53"/>
      <c r="T93" s="53"/>
      <c r="U93" s="53"/>
      <c r="V93" s="53"/>
      <c r="W93" s="53"/>
      <c r="X93" s="53"/>
      <c r="Y93" s="53"/>
      <c r="Z93" s="53"/>
    </row>
    <row r="94" spans="1:26" ht="15.75" customHeight="1" x14ac:dyDescent="0.2">
      <c r="A94" s="58" t="s">
        <v>178</v>
      </c>
      <c r="B94" s="59" t="s">
        <v>179</v>
      </c>
      <c r="C94" s="58">
        <v>2</v>
      </c>
      <c r="D94" s="58">
        <v>2</v>
      </c>
      <c r="E94" s="60">
        <v>3</v>
      </c>
      <c r="F94" s="58">
        <v>4</v>
      </c>
      <c r="G94" s="44" t="s">
        <v>141</v>
      </c>
      <c r="H94" s="49"/>
      <c r="I94" s="50"/>
      <c r="J94" s="51"/>
      <c r="K94" s="51"/>
      <c r="L94" s="52"/>
      <c r="M94" s="52"/>
      <c r="N94" s="52"/>
      <c r="O94" s="52"/>
      <c r="P94" s="52"/>
      <c r="Q94" s="49"/>
      <c r="R94" s="53"/>
      <c r="S94" s="53"/>
      <c r="T94" s="53"/>
      <c r="U94" s="53"/>
      <c r="V94" s="53"/>
      <c r="W94" s="53"/>
      <c r="X94" s="53"/>
      <c r="Y94" s="53"/>
      <c r="Z94" s="53"/>
    </row>
    <row r="95" spans="1:26" ht="15.75" customHeight="1" x14ac:dyDescent="0.2">
      <c r="A95" s="46" t="s">
        <v>180</v>
      </c>
      <c r="B95" s="61" t="s">
        <v>181</v>
      </c>
      <c r="C95" s="46">
        <v>3</v>
      </c>
      <c r="D95" s="46">
        <v>0</v>
      </c>
      <c r="E95" s="48">
        <v>3</v>
      </c>
      <c r="F95" s="46">
        <v>4</v>
      </c>
      <c r="G95" s="44" t="s">
        <v>141</v>
      </c>
      <c r="H95" s="49"/>
      <c r="I95" s="50"/>
      <c r="J95" s="51"/>
      <c r="K95" s="51"/>
      <c r="L95" s="52"/>
      <c r="M95" s="52"/>
      <c r="N95" s="52"/>
      <c r="O95" s="52"/>
      <c r="P95" s="52"/>
      <c r="Q95" s="49"/>
      <c r="R95" s="53"/>
      <c r="S95" s="53"/>
      <c r="T95" s="53"/>
      <c r="U95" s="53"/>
      <c r="V95" s="53"/>
      <c r="W95" s="53"/>
      <c r="X95" s="53"/>
      <c r="Y95" s="53"/>
      <c r="Z95" s="53"/>
    </row>
    <row r="96" spans="1:26" ht="15.75" customHeight="1" x14ac:dyDescent="0.2">
      <c r="A96" s="54" t="s">
        <v>182</v>
      </c>
      <c r="B96" s="57" t="s">
        <v>183</v>
      </c>
      <c r="C96" s="54">
        <v>3</v>
      </c>
      <c r="D96" s="54">
        <v>0</v>
      </c>
      <c r="E96" s="56">
        <v>3</v>
      </c>
      <c r="F96" s="54">
        <v>4</v>
      </c>
      <c r="G96" s="44" t="s">
        <v>141</v>
      </c>
      <c r="H96" s="49"/>
      <c r="I96" s="50"/>
      <c r="J96" s="51"/>
      <c r="K96" s="51"/>
      <c r="L96" s="52"/>
      <c r="M96" s="52"/>
      <c r="N96" s="52"/>
      <c r="O96" s="52"/>
      <c r="P96" s="52"/>
      <c r="Q96" s="49"/>
      <c r="R96" s="53"/>
      <c r="S96" s="53"/>
      <c r="T96" s="53"/>
      <c r="U96" s="53"/>
      <c r="V96" s="53"/>
      <c r="W96" s="53"/>
      <c r="X96" s="53"/>
      <c r="Y96" s="53"/>
      <c r="Z96" s="53"/>
    </row>
    <row r="97" spans="1:26" ht="15.75" customHeight="1" x14ac:dyDescent="0.2">
      <c r="A97" s="54" t="s">
        <v>184</v>
      </c>
      <c r="B97" s="55" t="s">
        <v>185</v>
      </c>
      <c r="C97" s="54">
        <v>3</v>
      </c>
      <c r="D97" s="54">
        <v>0</v>
      </c>
      <c r="E97" s="56">
        <v>3</v>
      </c>
      <c r="F97" s="54">
        <v>4</v>
      </c>
      <c r="G97" s="44" t="s">
        <v>141</v>
      </c>
      <c r="H97" s="49"/>
      <c r="I97" s="50"/>
      <c r="J97" s="51"/>
      <c r="K97" s="51"/>
      <c r="L97" s="52"/>
      <c r="M97" s="52"/>
      <c r="N97" s="52"/>
      <c r="O97" s="52"/>
      <c r="P97" s="52"/>
      <c r="Q97" s="49"/>
      <c r="R97" s="53"/>
      <c r="S97" s="53"/>
      <c r="T97" s="53"/>
      <c r="U97" s="53"/>
      <c r="V97" s="53"/>
      <c r="W97" s="53"/>
      <c r="X97" s="53"/>
      <c r="Y97" s="53"/>
      <c r="Z97" s="53"/>
    </row>
    <row r="98" spans="1:26" ht="15.75" customHeight="1" x14ac:dyDescent="0.2">
      <c r="A98" s="54" t="s">
        <v>186</v>
      </c>
      <c r="B98" s="55" t="s">
        <v>187</v>
      </c>
      <c r="C98" s="54">
        <v>3</v>
      </c>
      <c r="D98" s="54">
        <v>0</v>
      </c>
      <c r="E98" s="56">
        <v>3</v>
      </c>
      <c r="F98" s="54">
        <v>4</v>
      </c>
      <c r="G98" s="44" t="s">
        <v>141</v>
      </c>
      <c r="H98" s="49"/>
      <c r="I98" s="50"/>
      <c r="J98" s="51"/>
      <c r="K98" s="51"/>
      <c r="L98" s="52"/>
      <c r="M98" s="52"/>
      <c r="N98" s="52"/>
      <c r="O98" s="52"/>
      <c r="P98" s="52"/>
      <c r="Q98" s="49"/>
      <c r="R98" s="53"/>
      <c r="S98" s="53"/>
      <c r="T98" s="53"/>
      <c r="U98" s="53"/>
      <c r="V98" s="53"/>
      <c r="W98" s="53"/>
      <c r="X98" s="53"/>
      <c r="Y98" s="53"/>
      <c r="Z98" s="53"/>
    </row>
    <row r="99" spans="1:26" ht="15.75" customHeight="1" x14ac:dyDescent="0.2">
      <c r="A99" s="54" t="s">
        <v>188</v>
      </c>
      <c r="B99" s="55" t="s">
        <v>189</v>
      </c>
      <c r="C99" s="54">
        <v>3</v>
      </c>
      <c r="D99" s="54">
        <v>0</v>
      </c>
      <c r="E99" s="56">
        <v>3</v>
      </c>
      <c r="F99" s="54">
        <v>4</v>
      </c>
      <c r="G99" s="44" t="s">
        <v>141</v>
      </c>
      <c r="H99" s="49"/>
      <c r="I99" s="50"/>
      <c r="J99" s="51"/>
      <c r="K99" s="51"/>
      <c r="L99" s="52"/>
      <c r="M99" s="52"/>
      <c r="N99" s="52"/>
      <c r="O99" s="52"/>
      <c r="P99" s="52"/>
      <c r="Q99" s="49"/>
      <c r="R99" s="53"/>
      <c r="S99" s="53"/>
      <c r="T99" s="53"/>
      <c r="U99" s="53"/>
      <c r="V99" s="53"/>
      <c r="W99" s="53"/>
      <c r="X99" s="53"/>
      <c r="Y99" s="53"/>
      <c r="Z99" s="53"/>
    </row>
    <row r="100" spans="1:26" ht="15.75" customHeight="1" x14ac:dyDescent="0.2">
      <c r="A100" s="54" t="s">
        <v>190</v>
      </c>
      <c r="B100" s="55" t="s">
        <v>191</v>
      </c>
      <c r="C100" s="54">
        <v>3</v>
      </c>
      <c r="D100" s="54">
        <v>0</v>
      </c>
      <c r="E100" s="56">
        <v>3</v>
      </c>
      <c r="F100" s="54">
        <v>4</v>
      </c>
      <c r="G100" s="44" t="s">
        <v>141</v>
      </c>
      <c r="H100" s="49"/>
      <c r="I100" s="50"/>
      <c r="J100" s="51"/>
      <c r="K100" s="51"/>
      <c r="L100" s="52"/>
      <c r="M100" s="52"/>
      <c r="N100" s="52"/>
      <c r="O100" s="52"/>
      <c r="P100" s="52"/>
      <c r="Q100" s="49"/>
      <c r="R100" s="53"/>
      <c r="S100" s="53"/>
      <c r="T100" s="53"/>
      <c r="U100" s="53"/>
      <c r="V100" s="53"/>
      <c r="W100" s="53"/>
      <c r="X100" s="53"/>
      <c r="Y100" s="53"/>
      <c r="Z100" s="53"/>
    </row>
    <row r="101" spans="1:26" ht="15.75" customHeight="1" x14ac:dyDescent="0.2">
      <c r="A101" s="54" t="s">
        <v>192</v>
      </c>
      <c r="B101" s="55" t="s">
        <v>193</v>
      </c>
      <c r="C101" s="54">
        <v>3</v>
      </c>
      <c r="D101" s="54">
        <v>0</v>
      </c>
      <c r="E101" s="56">
        <v>3</v>
      </c>
      <c r="F101" s="54">
        <v>4</v>
      </c>
      <c r="G101" s="44" t="s">
        <v>141</v>
      </c>
      <c r="H101" s="49"/>
      <c r="I101" s="50"/>
      <c r="J101" s="51"/>
      <c r="K101" s="51"/>
      <c r="L101" s="52"/>
      <c r="M101" s="52"/>
      <c r="N101" s="52"/>
      <c r="O101" s="52"/>
      <c r="P101" s="52"/>
      <c r="Q101" s="49"/>
      <c r="R101" s="53"/>
      <c r="S101" s="53"/>
      <c r="T101" s="53"/>
      <c r="U101" s="53"/>
      <c r="V101" s="53"/>
      <c r="W101" s="53"/>
      <c r="X101" s="53"/>
      <c r="Y101" s="53"/>
      <c r="Z101" s="53"/>
    </row>
    <row r="102" spans="1:26" ht="15.75" customHeight="1" x14ac:dyDescent="0.2">
      <c r="A102" s="58" t="s">
        <v>194</v>
      </c>
      <c r="B102" s="59" t="s">
        <v>195</v>
      </c>
      <c r="C102" s="58">
        <v>3</v>
      </c>
      <c r="D102" s="58">
        <v>0</v>
      </c>
      <c r="E102" s="60">
        <v>3</v>
      </c>
      <c r="F102" s="58">
        <v>4</v>
      </c>
      <c r="G102" s="44" t="s">
        <v>141</v>
      </c>
      <c r="H102" s="49"/>
      <c r="I102" s="50"/>
      <c r="J102" s="51"/>
      <c r="K102" s="51"/>
      <c r="L102" s="52"/>
      <c r="M102" s="52"/>
      <c r="N102" s="52"/>
      <c r="O102" s="52"/>
      <c r="P102" s="52"/>
      <c r="Q102" s="49"/>
      <c r="R102" s="53"/>
      <c r="S102" s="53"/>
      <c r="T102" s="53"/>
      <c r="U102" s="53"/>
      <c r="V102" s="53"/>
      <c r="W102" s="53"/>
      <c r="X102" s="53"/>
      <c r="Y102" s="53"/>
      <c r="Z102" s="53"/>
    </row>
    <row r="103" spans="1:26" ht="15.75" customHeight="1" x14ac:dyDescent="0.2">
      <c r="A103" s="46" t="s">
        <v>196</v>
      </c>
      <c r="B103" s="61" t="s">
        <v>197</v>
      </c>
      <c r="C103" s="46">
        <v>3</v>
      </c>
      <c r="D103" s="46">
        <v>0</v>
      </c>
      <c r="E103" s="48">
        <v>3</v>
      </c>
      <c r="F103" s="46">
        <v>4</v>
      </c>
      <c r="G103" s="44" t="s">
        <v>141</v>
      </c>
      <c r="H103" s="49"/>
      <c r="I103" s="50"/>
      <c r="J103" s="51"/>
      <c r="K103" s="51"/>
      <c r="L103" s="52"/>
      <c r="M103" s="52"/>
      <c r="N103" s="52"/>
      <c r="O103" s="52"/>
      <c r="P103" s="52"/>
      <c r="Q103" s="49"/>
      <c r="R103" s="53"/>
      <c r="S103" s="53"/>
      <c r="T103" s="53"/>
      <c r="U103" s="53"/>
      <c r="V103" s="53"/>
      <c r="W103" s="53"/>
      <c r="X103" s="53"/>
      <c r="Y103" s="53"/>
      <c r="Z103" s="53"/>
    </row>
    <row r="104" spans="1:26" ht="15.75" customHeight="1" x14ac:dyDescent="0.2">
      <c r="A104" s="54" t="s">
        <v>198</v>
      </c>
      <c r="B104" s="55" t="s">
        <v>199</v>
      </c>
      <c r="C104" s="54">
        <v>3</v>
      </c>
      <c r="D104" s="54">
        <v>0</v>
      </c>
      <c r="E104" s="56">
        <v>3</v>
      </c>
      <c r="F104" s="54">
        <v>4</v>
      </c>
      <c r="G104" s="44" t="s">
        <v>141</v>
      </c>
      <c r="H104" s="49"/>
      <c r="I104" s="50"/>
      <c r="J104" s="51"/>
      <c r="K104" s="51"/>
      <c r="L104" s="52"/>
      <c r="M104" s="52"/>
      <c r="N104" s="52"/>
      <c r="O104" s="52"/>
      <c r="P104" s="52"/>
      <c r="Q104" s="49"/>
      <c r="R104" s="53"/>
      <c r="S104" s="53"/>
      <c r="T104" s="53"/>
      <c r="U104" s="53"/>
      <c r="V104" s="53"/>
      <c r="W104" s="53"/>
      <c r="X104" s="53"/>
      <c r="Y104" s="53"/>
      <c r="Z104" s="53"/>
    </row>
    <row r="105" spans="1:26" ht="15.75" customHeight="1" x14ac:dyDescent="0.2">
      <c r="A105" s="54" t="s">
        <v>200</v>
      </c>
      <c r="B105" s="55" t="s">
        <v>201</v>
      </c>
      <c r="C105" s="54">
        <v>2</v>
      </c>
      <c r="D105" s="54">
        <v>2</v>
      </c>
      <c r="E105" s="56">
        <v>3</v>
      </c>
      <c r="F105" s="54">
        <v>4</v>
      </c>
      <c r="G105" s="44" t="s">
        <v>141</v>
      </c>
      <c r="H105" s="49"/>
      <c r="I105" s="50"/>
      <c r="J105" s="51"/>
      <c r="K105" s="51"/>
      <c r="L105" s="52"/>
      <c r="M105" s="52"/>
      <c r="N105" s="52"/>
      <c r="O105" s="52"/>
      <c r="P105" s="52"/>
      <c r="Q105" s="49"/>
      <c r="R105" s="53"/>
      <c r="S105" s="53"/>
      <c r="T105" s="53"/>
      <c r="U105" s="53"/>
      <c r="V105" s="53"/>
      <c r="W105" s="53"/>
      <c r="X105" s="53"/>
      <c r="Y105" s="53"/>
      <c r="Z105" s="53"/>
    </row>
    <row r="106" spans="1:26" ht="15.75" customHeight="1" x14ac:dyDescent="0.2">
      <c r="A106" s="54" t="s">
        <v>202</v>
      </c>
      <c r="B106" s="55" t="s">
        <v>203</v>
      </c>
      <c r="C106" s="54">
        <v>2</v>
      </c>
      <c r="D106" s="54">
        <v>2</v>
      </c>
      <c r="E106" s="56">
        <v>3</v>
      </c>
      <c r="F106" s="54">
        <v>4</v>
      </c>
      <c r="G106" s="44" t="s">
        <v>141</v>
      </c>
      <c r="H106" s="49"/>
      <c r="I106" s="50"/>
      <c r="J106" s="51"/>
      <c r="K106" s="51"/>
      <c r="L106" s="52"/>
      <c r="M106" s="52"/>
      <c r="N106" s="52"/>
      <c r="O106" s="52"/>
      <c r="P106" s="52"/>
      <c r="Q106" s="49"/>
      <c r="R106" s="53"/>
      <c r="S106" s="53"/>
      <c r="T106" s="53"/>
      <c r="U106" s="53"/>
      <c r="V106" s="53"/>
      <c r="W106" s="53"/>
      <c r="X106" s="53"/>
      <c r="Y106" s="53"/>
      <c r="Z106" s="53"/>
    </row>
    <row r="107" spans="1:26" ht="15.75" customHeight="1" x14ac:dyDescent="0.2">
      <c r="A107" s="54" t="s">
        <v>204</v>
      </c>
      <c r="B107" s="55" t="s">
        <v>205</v>
      </c>
      <c r="C107" s="54">
        <v>3</v>
      </c>
      <c r="D107" s="54">
        <v>0</v>
      </c>
      <c r="E107" s="56">
        <v>3</v>
      </c>
      <c r="F107" s="54">
        <v>4</v>
      </c>
      <c r="G107" s="44" t="s">
        <v>141</v>
      </c>
      <c r="H107" s="49"/>
      <c r="I107" s="50"/>
      <c r="J107" s="51"/>
      <c r="K107" s="51"/>
      <c r="L107" s="52"/>
      <c r="M107" s="52"/>
      <c r="N107" s="52"/>
      <c r="O107" s="52"/>
      <c r="P107" s="52"/>
      <c r="Q107" s="49"/>
      <c r="R107" s="53"/>
      <c r="S107" s="53"/>
      <c r="T107" s="53"/>
      <c r="U107" s="53"/>
      <c r="V107" s="53"/>
      <c r="W107" s="53"/>
      <c r="X107" s="53"/>
      <c r="Y107" s="53"/>
      <c r="Z107" s="53"/>
    </row>
    <row r="108" spans="1:26" ht="15.75" customHeight="1" x14ac:dyDescent="0.2">
      <c r="A108" s="54" t="s">
        <v>206</v>
      </c>
      <c r="B108" s="55" t="s">
        <v>207</v>
      </c>
      <c r="C108" s="54">
        <v>2</v>
      </c>
      <c r="D108" s="54">
        <v>2</v>
      </c>
      <c r="E108" s="56">
        <v>3</v>
      </c>
      <c r="F108" s="54">
        <v>4</v>
      </c>
      <c r="G108" s="44" t="s">
        <v>141</v>
      </c>
      <c r="H108" s="49"/>
      <c r="I108" s="50"/>
      <c r="J108" s="51"/>
      <c r="K108" s="51"/>
      <c r="L108" s="52"/>
      <c r="M108" s="52"/>
      <c r="N108" s="52"/>
      <c r="O108" s="52"/>
      <c r="P108" s="52"/>
      <c r="Q108" s="49"/>
      <c r="R108" s="53"/>
      <c r="S108" s="53"/>
      <c r="T108" s="53"/>
      <c r="U108" s="53"/>
      <c r="V108" s="53"/>
      <c r="W108" s="53"/>
      <c r="X108" s="53"/>
      <c r="Y108" s="53"/>
      <c r="Z108" s="53"/>
    </row>
    <row r="109" spans="1:26" ht="15.75" customHeight="1" x14ac:dyDescent="0.2">
      <c r="A109" s="54" t="s">
        <v>208</v>
      </c>
      <c r="B109" s="55" t="s">
        <v>209</v>
      </c>
      <c r="C109" s="54">
        <v>3</v>
      </c>
      <c r="D109" s="54">
        <v>0</v>
      </c>
      <c r="E109" s="56">
        <v>3</v>
      </c>
      <c r="F109" s="54">
        <v>4</v>
      </c>
      <c r="G109" s="44" t="s">
        <v>141</v>
      </c>
      <c r="H109" s="49"/>
      <c r="I109" s="50"/>
      <c r="J109" s="51"/>
      <c r="K109" s="51"/>
      <c r="L109" s="52"/>
      <c r="M109" s="52"/>
      <c r="N109" s="52"/>
      <c r="O109" s="52"/>
      <c r="P109" s="52"/>
      <c r="Q109" s="49"/>
      <c r="R109" s="53"/>
      <c r="S109" s="53"/>
      <c r="T109" s="53"/>
      <c r="U109" s="53"/>
      <c r="V109" s="53"/>
      <c r="W109" s="53"/>
      <c r="X109" s="53"/>
      <c r="Y109" s="53"/>
      <c r="Z109" s="53"/>
    </row>
    <row r="110" spans="1:26" ht="15.75" customHeight="1" x14ac:dyDescent="0.2">
      <c r="A110" s="58" t="s">
        <v>210</v>
      </c>
      <c r="B110" s="59" t="s">
        <v>211</v>
      </c>
      <c r="C110" s="58">
        <v>3</v>
      </c>
      <c r="D110" s="58">
        <v>0</v>
      </c>
      <c r="E110" s="60">
        <v>3</v>
      </c>
      <c r="F110" s="58">
        <v>4</v>
      </c>
      <c r="G110" s="44" t="s">
        <v>141</v>
      </c>
      <c r="H110" s="49"/>
      <c r="I110" s="50"/>
      <c r="J110" s="51"/>
      <c r="K110" s="51"/>
      <c r="L110" s="52"/>
      <c r="M110" s="52"/>
      <c r="N110" s="52"/>
      <c r="O110" s="52"/>
      <c r="P110" s="52"/>
      <c r="Q110" s="49"/>
      <c r="R110" s="53"/>
      <c r="S110" s="53"/>
      <c r="T110" s="53"/>
      <c r="U110" s="53"/>
      <c r="V110" s="53"/>
      <c r="W110" s="53"/>
      <c r="X110" s="53"/>
      <c r="Y110" s="53"/>
      <c r="Z110" s="53"/>
    </row>
    <row r="111" spans="1:26" ht="15.75" customHeight="1" x14ac:dyDescent="0.2">
      <c r="A111" s="46" t="s">
        <v>212</v>
      </c>
      <c r="B111" s="61" t="s">
        <v>213</v>
      </c>
      <c r="C111" s="46">
        <v>3</v>
      </c>
      <c r="D111" s="46">
        <v>0</v>
      </c>
      <c r="E111" s="48">
        <v>3</v>
      </c>
      <c r="F111" s="46">
        <v>4</v>
      </c>
      <c r="G111" s="44" t="s">
        <v>141</v>
      </c>
      <c r="H111" s="49"/>
      <c r="I111" s="50"/>
      <c r="J111" s="51"/>
      <c r="K111" s="51"/>
      <c r="L111" s="52"/>
      <c r="M111" s="52"/>
      <c r="N111" s="52"/>
      <c r="O111" s="52"/>
      <c r="P111" s="52"/>
      <c r="Q111" s="49"/>
      <c r="R111" s="53"/>
      <c r="S111" s="53"/>
      <c r="T111" s="53"/>
      <c r="U111" s="53"/>
      <c r="V111" s="53"/>
      <c r="W111" s="53"/>
      <c r="X111" s="53"/>
      <c r="Y111" s="53"/>
      <c r="Z111" s="53"/>
    </row>
    <row r="112" spans="1:26" ht="15.75" customHeight="1" x14ac:dyDescent="0.2">
      <c r="A112" s="54" t="s">
        <v>214</v>
      </c>
      <c r="B112" s="55" t="s">
        <v>215</v>
      </c>
      <c r="C112" s="54">
        <v>3</v>
      </c>
      <c r="D112" s="54">
        <v>0</v>
      </c>
      <c r="E112" s="56">
        <v>3</v>
      </c>
      <c r="F112" s="54">
        <v>4</v>
      </c>
      <c r="G112" s="44" t="s">
        <v>141</v>
      </c>
      <c r="H112" s="49"/>
      <c r="I112" s="50"/>
      <c r="J112" s="51"/>
      <c r="K112" s="51"/>
      <c r="L112" s="52"/>
      <c r="M112" s="52"/>
      <c r="N112" s="52"/>
      <c r="O112" s="52"/>
      <c r="P112" s="52"/>
      <c r="Q112" s="49"/>
      <c r="R112" s="53"/>
      <c r="S112" s="53"/>
      <c r="T112" s="53"/>
      <c r="U112" s="53"/>
      <c r="V112" s="53"/>
      <c r="W112" s="53"/>
      <c r="X112" s="53"/>
      <c r="Y112" s="53"/>
      <c r="Z112" s="53"/>
    </row>
    <row r="113" spans="1:26" ht="15.75" customHeight="1" x14ac:dyDescent="0.2">
      <c r="A113" s="54" t="s">
        <v>216</v>
      </c>
      <c r="B113" s="55" t="s">
        <v>217</v>
      </c>
      <c r="C113" s="54">
        <v>2</v>
      </c>
      <c r="D113" s="54">
        <v>2</v>
      </c>
      <c r="E113" s="56">
        <v>3</v>
      </c>
      <c r="F113" s="54">
        <v>4</v>
      </c>
      <c r="G113" s="44" t="s">
        <v>141</v>
      </c>
      <c r="H113" s="49"/>
      <c r="I113" s="50"/>
      <c r="J113" s="51"/>
      <c r="K113" s="51"/>
      <c r="L113" s="52"/>
      <c r="M113" s="52"/>
      <c r="N113" s="52"/>
      <c r="O113" s="52"/>
      <c r="P113" s="52"/>
      <c r="Q113" s="49"/>
      <c r="R113" s="53"/>
      <c r="S113" s="53"/>
      <c r="T113" s="53"/>
      <c r="U113" s="53"/>
      <c r="V113" s="53"/>
      <c r="W113" s="53"/>
      <c r="X113" s="53"/>
      <c r="Y113" s="53"/>
      <c r="Z113" s="53"/>
    </row>
    <row r="114" spans="1:26" ht="15.75" customHeight="1" x14ac:dyDescent="0.2">
      <c r="A114" s="54" t="s">
        <v>218</v>
      </c>
      <c r="B114" s="55" t="s">
        <v>219</v>
      </c>
      <c r="C114" s="54">
        <v>2</v>
      </c>
      <c r="D114" s="54">
        <v>2</v>
      </c>
      <c r="E114" s="56">
        <v>3</v>
      </c>
      <c r="F114" s="54">
        <v>4</v>
      </c>
      <c r="G114" s="44" t="s">
        <v>141</v>
      </c>
      <c r="H114" s="49"/>
      <c r="I114" s="50"/>
      <c r="J114" s="51"/>
      <c r="K114" s="51"/>
      <c r="L114" s="52"/>
      <c r="M114" s="52"/>
      <c r="N114" s="52"/>
      <c r="O114" s="52"/>
      <c r="P114" s="52"/>
      <c r="Q114" s="49"/>
      <c r="R114" s="53"/>
      <c r="S114" s="53"/>
      <c r="T114" s="53"/>
      <c r="U114" s="53"/>
      <c r="V114" s="53"/>
      <c r="W114" s="53"/>
      <c r="X114" s="53"/>
      <c r="Y114" s="53"/>
      <c r="Z114" s="53"/>
    </row>
    <row r="115" spans="1:26" ht="15.75" customHeight="1" x14ac:dyDescent="0.2">
      <c r="A115" s="54" t="s">
        <v>220</v>
      </c>
      <c r="B115" s="55" t="s">
        <v>221</v>
      </c>
      <c r="C115" s="54">
        <v>3</v>
      </c>
      <c r="D115" s="54">
        <v>0</v>
      </c>
      <c r="E115" s="56">
        <v>3</v>
      </c>
      <c r="F115" s="54">
        <v>4</v>
      </c>
      <c r="G115" s="44" t="s">
        <v>141</v>
      </c>
      <c r="H115" s="49"/>
      <c r="I115" s="50"/>
      <c r="J115" s="51"/>
      <c r="K115" s="51"/>
      <c r="L115" s="52"/>
      <c r="M115" s="52"/>
      <c r="N115" s="52"/>
      <c r="O115" s="52"/>
      <c r="P115" s="52"/>
      <c r="Q115" s="49"/>
      <c r="R115" s="53"/>
      <c r="S115" s="53"/>
      <c r="T115" s="53"/>
      <c r="U115" s="53"/>
      <c r="V115" s="53"/>
      <c r="W115" s="53"/>
      <c r="X115" s="53"/>
      <c r="Y115" s="53"/>
      <c r="Z115" s="53"/>
    </row>
    <row r="116" spans="1:26" ht="15.75" customHeight="1" x14ac:dyDescent="0.2">
      <c r="A116" s="54" t="s">
        <v>222</v>
      </c>
      <c r="B116" s="55" t="s">
        <v>223</v>
      </c>
      <c r="C116" s="54">
        <v>2</v>
      </c>
      <c r="D116" s="54">
        <v>2</v>
      </c>
      <c r="E116" s="56">
        <v>3</v>
      </c>
      <c r="F116" s="54">
        <v>4</v>
      </c>
      <c r="G116" s="44" t="s">
        <v>141</v>
      </c>
      <c r="H116" s="49"/>
      <c r="I116" s="50"/>
      <c r="J116" s="51"/>
      <c r="K116" s="51"/>
      <c r="L116" s="52"/>
      <c r="M116" s="52"/>
      <c r="N116" s="52"/>
      <c r="O116" s="52"/>
      <c r="P116" s="52"/>
      <c r="Q116" s="49"/>
      <c r="R116" s="53"/>
      <c r="S116" s="53"/>
      <c r="T116" s="53"/>
      <c r="U116" s="53"/>
      <c r="V116" s="53"/>
      <c r="W116" s="53"/>
      <c r="X116" s="53"/>
      <c r="Y116" s="53"/>
      <c r="Z116" s="53"/>
    </row>
    <row r="117" spans="1:26" ht="15.75" customHeight="1" x14ac:dyDescent="0.2">
      <c r="A117" s="62" t="s">
        <v>224</v>
      </c>
      <c r="B117" s="63" t="s">
        <v>225</v>
      </c>
      <c r="C117" s="46">
        <v>2</v>
      </c>
      <c r="D117" s="46">
        <v>2</v>
      </c>
      <c r="E117" s="64">
        <v>3</v>
      </c>
      <c r="F117" s="62">
        <v>4</v>
      </c>
      <c r="G117" s="44" t="s">
        <v>141</v>
      </c>
      <c r="H117" s="49"/>
      <c r="I117" s="50"/>
      <c r="J117" s="51"/>
      <c r="K117" s="51"/>
      <c r="L117" s="52"/>
      <c r="M117" s="52"/>
      <c r="N117" s="52"/>
      <c r="O117" s="52"/>
      <c r="P117" s="52"/>
      <c r="Q117" s="49"/>
    </row>
    <row r="118" spans="1:26" ht="15.75" customHeight="1" x14ac:dyDescent="0.2">
      <c r="A118" s="65" t="s">
        <v>226</v>
      </c>
      <c r="B118" s="9" t="s">
        <v>227</v>
      </c>
      <c r="C118" s="65">
        <v>3</v>
      </c>
      <c r="D118" s="65">
        <v>0</v>
      </c>
      <c r="E118" s="66">
        <v>3</v>
      </c>
      <c r="F118" s="65">
        <v>4</v>
      </c>
      <c r="G118" s="44" t="s">
        <v>141</v>
      </c>
      <c r="H118" s="49"/>
      <c r="I118" s="50"/>
      <c r="J118" s="51"/>
      <c r="K118" s="51"/>
      <c r="L118" s="52"/>
      <c r="M118" s="52"/>
      <c r="N118" s="52"/>
      <c r="O118" s="52"/>
      <c r="P118" s="52"/>
      <c r="Q118" s="49"/>
    </row>
    <row r="119" spans="1:26" ht="25.5" x14ac:dyDescent="0.2">
      <c r="A119" s="65" t="s">
        <v>228</v>
      </c>
      <c r="B119" s="11" t="s">
        <v>229</v>
      </c>
      <c r="C119" s="65">
        <v>3</v>
      </c>
      <c r="D119" s="65">
        <v>0</v>
      </c>
      <c r="E119" s="66">
        <v>3</v>
      </c>
      <c r="F119" s="65">
        <v>4</v>
      </c>
      <c r="G119" s="44" t="s">
        <v>141</v>
      </c>
      <c r="H119" s="49"/>
      <c r="I119" s="50"/>
      <c r="J119" s="51"/>
      <c r="K119" s="51"/>
      <c r="L119" s="52"/>
      <c r="M119" s="52"/>
      <c r="N119" s="52"/>
      <c r="O119" s="52"/>
      <c r="P119" s="52"/>
      <c r="Q119" s="49"/>
    </row>
    <row r="120" spans="1:26" ht="15.75" customHeight="1" x14ac:dyDescent="0.2">
      <c r="A120" s="65" t="s">
        <v>230</v>
      </c>
      <c r="B120" s="9" t="s">
        <v>231</v>
      </c>
      <c r="C120" s="65">
        <v>3</v>
      </c>
      <c r="D120" s="65">
        <v>0</v>
      </c>
      <c r="E120" s="66">
        <v>3</v>
      </c>
      <c r="F120" s="65">
        <v>4</v>
      </c>
      <c r="G120" s="44" t="s">
        <v>141</v>
      </c>
      <c r="H120" s="49"/>
      <c r="I120" s="50"/>
      <c r="J120" s="51"/>
      <c r="K120" s="51"/>
      <c r="L120" s="52"/>
      <c r="M120" s="52"/>
      <c r="N120" s="52"/>
      <c r="O120" s="52"/>
      <c r="P120" s="52"/>
      <c r="Q120" s="49"/>
    </row>
    <row r="121" spans="1:26" ht="15.75" customHeight="1" x14ac:dyDescent="0.2">
      <c r="A121" s="65" t="s">
        <v>232</v>
      </c>
      <c r="B121" s="9" t="s">
        <v>233</v>
      </c>
      <c r="C121" s="67">
        <v>3</v>
      </c>
      <c r="D121" s="67">
        <v>0</v>
      </c>
      <c r="E121" s="68">
        <v>3</v>
      </c>
      <c r="F121" s="67">
        <v>4</v>
      </c>
      <c r="G121" s="44" t="s">
        <v>141</v>
      </c>
      <c r="H121" s="49"/>
      <c r="I121" s="50"/>
      <c r="J121" s="51"/>
      <c r="K121" s="51"/>
      <c r="L121" s="52"/>
      <c r="M121" s="52"/>
      <c r="N121" s="52"/>
      <c r="O121" s="52"/>
      <c r="P121" s="52"/>
      <c r="Q121" s="49"/>
    </row>
    <row r="122" spans="1:26" ht="15.75" customHeight="1" x14ac:dyDescent="0.2">
      <c r="A122" s="69" t="s">
        <v>234</v>
      </c>
      <c r="B122" s="70" t="s">
        <v>235</v>
      </c>
      <c r="C122" s="69">
        <v>3</v>
      </c>
      <c r="D122" s="69">
        <v>0</v>
      </c>
      <c r="E122" s="71">
        <v>3</v>
      </c>
      <c r="F122" s="69">
        <v>4</v>
      </c>
      <c r="G122" s="44" t="s">
        <v>141</v>
      </c>
      <c r="H122" s="49"/>
      <c r="I122" s="50"/>
      <c r="J122" s="51"/>
      <c r="K122" s="51"/>
      <c r="L122" s="52"/>
      <c r="M122" s="52"/>
      <c r="N122" s="52"/>
      <c r="O122" s="52"/>
      <c r="P122" s="52"/>
      <c r="Q122" s="49"/>
    </row>
    <row r="123" spans="1:26" ht="15" customHeight="1" x14ac:dyDescent="0.2">
      <c r="A123" s="67" t="s">
        <v>236</v>
      </c>
      <c r="B123" s="18" t="s">
        <v>237</v>
      </c>
      <c r="C123" s="67">
        <v>3</v>
      </c>
      <c r="D123" s="67">
        <v>0</v>
      </c>
      <c r="E123" s="68">
        <v>3</v>
      </c>
      <c r="F123" s="67">
        <v>4</v>
      </c>
      <c r="G123" s="44" t="s">
        <v>141</v>
      </c>
      <c r="H123" s="49"/>
      <c r="I123" s="50"/>
      <c r="J123" s="51"/>
      <c r="K123" s="51"/>
      <c r="L123" s="52"/>
      <c r="M123" s="52"/>
      <c r="N123" s="52"/>
      <c r="O123" s="52"/>
      <c r="P123" s="52"/>
      <c r="Q123" s="49"/>
    </row>
    <row r="124" spans="1:26" ht="12.75" customHeight="1" x14ac:dyDescent="0.2">
      <c r="A124" s="112" t="s">
        <v>137</v>
      </c>
      <c r="B124" s="113"/>
      <c r="C124" s="113"/>
      <c r="D124" s="113"/>
      <c r="E124" s="113"/>
      <c r="F124" s="113"/>
      <c r="G124" s="113"/>
      <c r="H124" s="114"/>
      <c r="I124" s="50"/>
      <c r="J124" s="112" t="s">
        <v>137</v>
      </c>
      <c r="K124" s="113"/>
      <c r="L124" s="113"/>
      <c r="M124" s="113"/>
      <c r="N124" s="113"/>
      <c r="O124" s="113"/>
      <c r="P124" s="113"/>
      <c r="Q124" s="114"/>
    </row>
    <row r="125" spans="1:26" ht="12.75" customHeight="1" x14ac:dyDescent="0.2">
      <c r="A125" s="39" t="s">
        <v>136</v>
      </c>
      <c r="B125" s="39" t="s">
        <v>136</v>
      </c>
      <c r="C125" s="40" t="s">
        <v>136</v>
      </c>
      <c r="D125" s="40" t="s">
        <v>136</v>
      </c>
      <c r="E125" s="40" t="s">
        <v>136</v>
      </c>
      <c r="F125" s="40" t="s">
        <v>136</v>
      </c>
      <c r="G125" s="40" t="s">
        <v>136</v>
      </c>
      <c r="H125" s="41"/>
      <c r="I125" s="50"/>
      <c r="J125" s="39" t="s">
        <v>136</v>
      </c>
      <c r="K125" s="39" t="s">
        <v>136</v>
      </c>
      <c r="L125" s="40" t="s">
        <v>136</v>
      </c>
      <c r="M125" s="40" t="s">
        <v>136</v>
      </c>
      <c r="N125" s="40" t="s">
        <v>136</v>
      </c>
      <c r="O125" s="40" t="s">
        <v>136</v>
      </c>
      <c r="P125" s="40" t="s">
        <v>136</v>
      </c>
      <c r="Q125" s="4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12" t="s">
        <v>138</v>
      </c>
      <c r="B126" s="113"/>
      <c r="C126" s="113"/>
      <c r="D126" s="113"/>
      <c r="E126" s="113"/>
      <c r="F126" s="113"/>
      <c r="G126" s="113"/>
      <c r="H126" s="114"/>
      <c r="I126" s="50"/>
      <c r="J126" s="112" t="s">
        <v>138</v>
      </c>
      <c r="K126" s="113"/>
      <c r="L126" s="113"/>
      <c r="M126" s="113"/>
      <c r="N126" s="113"/>
      <c r="O126" s="113"/>
      <c r="P126" s="113"/>
      <c r="Q126" s="114"/>
    </row>
    <row r="127" spans="1:26" ht="12.75" customHeight="1" x14ac:dyDescent="0.2">
      <c r="A127" s="51" t="s">
        <v>136</v>
      </c>
      <c r="B127" s="51" t="s">
        <v>136</v>
      </c>
      <c r="C127" s="52" t="s">
        <v>136</v>
      </c>
      <c r="D127" s="52" t="s">
        <v>136</v>
      </c>
      <c r="E127" s="52" t="s">
        <v>136</v>
      </c>
      <c r="F127" s="52" t="s">
        <v>136</v>
      </c>
      <c r="G127" s="52" t="s">
        <v>136</v>
      </c>
      <c r="H127" s="49"/>
      <c r="I127" s="50"/>
      <c r="J127" s="51" t="s">
        <v>136</v>
      </c>
      <c r="K127" s="51" t="s">
        <v>136</v>
      </c>
      <c r="L127" s="52" t="s">
        <v>136</v>
      </c>
      <c r="M127" s="52" t="s">
        <v>136</v>
      </c>
      <c r="N127" s="52" t="s">
        <v>136</v>
      </c>
      <c r="O127" s="52" t="s">
        <v>136</v>
      </c>
      <c r="P127" s="52" t="s">
        <v>136</v>
      </c>
      <c r="Q127" s="49"/>
    </row>
    <row r="128" spans="1:26" ht="12.75" customHeight="1" x14ac:dyDescent="0.2">
      <c r="A128" s="50"/>
      <c r="B128" s="50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</row>
    <row r="129" spans="1:17" ht="12.75" customHeight="1" x14ac:dyDescent="0.2">
      <c r="A129" s="50"/>
      <c r="B129" s="50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</row>
    <row r="130" spans="1:17" ht="12.75" customHeight="1" x14ac:dyDescent="0.2">
      <c r="A130" s="115" t="s">
        <v>80</v>
      </c>
      <c r="B130" s="116"/>
      <c r="C130" s="116"/>
      <c r="D130" s="116"/>
      <c r="E130" s="116"/>
      <c r="F130" s="116"/>
      <c r="G130" s="116"/>
      <c r="H130" s="117"/>
      <c r="I130" s="72"/>
      <c r="J130" s="115" t="s">
        <v>81</v>
      </c>
      <c r="K130" s="116"/>
      <c r="L130" s="116"/>
      <c r="M130" s="116"/>
      <c r="N130" s="116"/>
      <c r="O130" s="116"/>
      <c r="P130" s="116"/>
      <c r="Q130" s="117"/>
    </row>
    <row r="131" spans="1:17" ht="12.75" customHeight="1" x14ac:dyDescent="0.2">
      <c r="A131" s="73" t="s">
        <v>7</v>
      </c>
      <c r="B131" s="74" t="s">
        <v>8</v>
      </c>
      <c r="C131" s="74" t="s">
        <v>9</v>
      </c>
      <c r="D131" s="74" t="s">
        <v>10</v>
      </c>
      <c r="E131" s="74" t="s">
        <v>11</v>
      </c>
      <c r="F131" s="75" t="s">
        <v>12</v>
      </c>
      <c r="G131" s="74" t="s">
        <v>13</v>
      </c>
      <c r="H131" s="74" t="s">
        <v>14</v>
      </c>
      <c r="I131" s="50"/>
      <c r="J131" s="73" t="s">
        <v>7</v>
      </c>
      <c r="K131" s="74" t="s">
        <v>8</v>
      </c>
      <c r="L131" s="76" t="s">
        <v>9</v>
      </c>
      <c r="M131" s="76" t="s">
        <v>10</v>
      </c>
      <c r="N131" s="76" t="s">
        <v>11</v>
      </c>
      <c r="O131" s="77" t="s">
        <v>12</v>
      </c>
      <c r="P131" s="74" t="s">
        <v>13</v>
      </c>
      <c r="Q131" s="74" t="s">
        <v>14</v>
      </c>
    </row>
    <row r="132" spans="1:17" ht="12.75" customHeight="1" x14ac:dyDescent="0.2">
      <c r="A132" s="112" t="s">
        <v>134</v>
      </c>
      <c r="B132" s="113"/>
      <c r="C132" s="113"/>
      <c r="D132" s="113"/>
      <c r="E132" s="113"/>
      <c r="F132" s="113"/>
      <c r="G132" s="113"/>
      <c r="H132" s="114"/>
      <c r="I132" s="50"/>
      <c r="J132" s="112" t="s">
        <v>134</v>
      </c>
      <c r="K132" s="113"/>
      <c r="L132" s="113"/>
      <c r="M132" s="113"/>
      <c r="N132" s="113"/>
      <c r="O132" s="113"/>
      <c r="P132" s="113"/>
      <c r="Q132" s="114"/>
    </row>
    <row r="133" spans="1:17" ht="12.75" customHeight="1" x14ac:dyDescent="0.2">
      <c r="A133" s="51" t="s">
        <v>136</v>
      </c>
      <c r="B133" s="51" t="s">
        <v>136</v>
      </c>
      <c r="C133" s="52" t="s">
        <v>136</v>
      </c>
      <c r="D133" s="52" t="s">
        <v>136</v>
      </c>
      <c r="E133" s="52" t="s">
        <v>136</v>
      </c>
      <c r="F133" s="52" t="s">
        <v>136</v>
      </c>
      <c r="G133" s="52" t="s">
        <v>136</v>
      </c>
      <c r="H133" s="49"/>
      <c r="I133" s="50"/>
      <c r="J133" s="51" t="s">
        <v>136</v>
      </c>
      <c r="K133" s="51" t="s">
        <v>136</v>
      </c>
      <c r="L133" s="52" t="s">
        <v>136</v>
      </c>
      <c r="M133" s="52" t="s">
        <v>136</v>
      </c>
      <c r="N133" s="52" t="s">
        <v>136</v>
      </c>
      <c r="O133" s="52" t="s">
        <v>136</v>
      </c>
      <c r="P133" s="52" t="s">
        <v>136</v>
      </c>
      <c r="Q133" s="49"/>
    </row>
    <row r="134" spans="1:17" ht="12.75" customHeight="1" x14ac:dyDescent="0.2">
      <c r="A134" s="112" t="s">
        <v>135</v>
      </c>
      <c r="B134" s="113"/>
      <c r="C134" s="113"/>
      <c r="D134" s="113"/>
      <c r="E134" s="113"/>
      <c r="F134" s="113"/>
      <c r="G134" s="113"/>
      <c r="H134" s="114"/>
      <c r="I134" s="50"/>
      <c r="J134" s="112" t="s">
        <v>135</v>
      </c>
      <c r="K134" s="113"/>
      <c r="L134" s="113"/>
      <c r="M134" s="113"/>
      <c r="N134" s="113"/>
      <c r="O134" s="113"/>
      <c r="P134" s="113"/>
      <c r="Q134" s="114"/>
    </row>
    <row r="135" spans="1:17" ht="15.75" customHeight="1" x14ac:dyDescent="0.2">
      <c r="A135" s="46" t="s">
        <v>160</v>
      </c>
      <c r="B135" s="47" t="s">
        <v>161</v>
      </c>
      <c r="C135" s="46">
        <v>2</v>
      </c>
      <c r="D135" s="46">
        <v>2</v>
      </c>
      <c r="E135" s="48">
        <v>3</v>
      </c>
      <c r="F135" s="46">
        <v>4</v>
      </c>
      <c r="G135" s="44" t="s">
        <v>141</v>
      </c>
      <c r="H135" s="49"/>
      <c r="I135" s="50"/>
      <c r="J135" s="46" t="s">
        <v>160</v>
      </c>
      <c r="K135" s="47" t="s">
        <v>161</v>
      </c>
      <c r="L135" s="46">
        <v>2</v>
      </c>
      <c r="M135" s="46">
        <v>2</v>
      </c>
      <c r="N135" s="48">
        <v>3</v>
      </c>
      <c r="O135" s="46">
        <v>4</v>
      </c>
      <c r="P135" s="44" t="s">
        <v>141</v>
      </c>
      <c r="Q135" s="49"/>
    </row>
    <row r="136" spans="1:17" ht="15.75" customHeight="1" x14ac:dyDescent="0.2">
      <c r="A136" s="54" t="s">
        <v>162</v>
      </c>
      <c r="B136" s="55" t="s">
        <v>163</v>
      </c>
      <c r="C136" s="54">
        <v>3</v>
      </c>
      <c r="D136" s="54">
        <v>0</v>
      </c>
      <c r="E136" s="56">
        <v>3</v>
      </c>
      <c r="F136" s="54">
        <v>4</v>
      </c>
      <c r="G136" s="44" t="s">
        <v>141</v>
      </c>
      <c r="H136" s="49"/>
      <c r="I136" s="50"/>
      <c r="J136" s="54" t="s">
        <v>162</v>
      </c>
      <c r="K136" s="55" t="s">
        <v>163</v>
      </c>
      <c r="L136" s="54">
        <v>3</v>
      </c>
      <c r="M136" s="54">
        <v>0</v>
      </c>
      <c r="N136" s="56">
        <v>3</v>
      </c>
      <c r="O136" s="54">
        <v>4</v>
      </c>
      <c r="P136" s="44" t="s">
        <v>141</v>
      </c>
      <c r="Q136" s="49"/>
    </row>
    <row r="137" spans="1:17" ht="15.75" customHeight="1" x14ac:dyDescent="0.2">
      <c r="A137" s="54" t="s">
        <v>164</v>
      </c>
      <c r="B137" s="57" t="s">
        <v>165</v>
      </c>
      <c r="C137" s="54">
        <v>3</v>
      </c>
      <c r="D137" s="54">
        <v>0</v>
      </c>
      <c r="E137" s="56">
        <v>3</v>
      </c>
      <c r="F137" s="54">
        <v>4</v>
      </c>
      <c r="G137" s="44" t="s">
        <v>141</v>
      </c>
      <c r="H137" s="49"/>
      <c r="I137" s="50"/>
      <c r="J137" s="54" t="s">
        <v>164</v>
      </c>
      <c r="K137" s="57" t="s">
        <v>165</v>
      </c>
      <c r="L137" s="54">
        <v>3</v>
      </c>
      <c r="M137" s="54">
        <v>0</v>
      </c>
      <c r="N137" s="56">
        <v>3</v>
      </c>
      <c r="O137" s="54">
        <v>4</v>
      </c>
      <c r="P137" s="44" t="s">
        <v>141</v>
      </c>
      <c r="Q137" s="49"/>
    </row>
    <row r="138" spans="1:17" ht="15.75" customHeight="1" x14ac:dyDescent="0.2">
      <c r="A138" s="54" t="s">
        <v>166</v>
      </c>
      <c r="B138" s="57" t="s">
        <v>167</v>
      </c>
      <c r="C138" s="54">
        <v>3</v>
      </c>
      <c r="D138" s="54">
        <v>0</v>
      </c>
      <c r="E138" s="56">
        <v>3</v>
      </c>
      <c r="F138" s="54">
        <v>4</v>
      </c>
      <c r="G138" s="44" t="s">
        <v>141</v>
      </c>
      <c r="H138" s="49"/>
      <c r="I138" s="50"/>
      <c r="J138" s="54" t="s">
        <v>166</v>
      </c>
      <c r="K138" s="57" t="s">
        <v>167</v>
      </c>
      <c r="L138" s="54">
        <v>3</v>
      </c>
      <c r="M138" s="54">
        <v>0</v>
      </c>
      <c r="N138" s="56">
        <v>3</v>
      </c>
      <c r="O138" s="54">
        <v>4</v>
      </c>
      <c r="P138" s="44" t="s">
        <v>141</v>
      </c>
      <c r="Q138" s="49"/>
    </row>
    <row r="139" spans="1:17" ht="15.75" customHeight="1" x14ac:dyDescent="0.2">
      <c r="A139" s="54" t="s">
        <v>168</v>
      </c>
      <c r="B139" s="57" t="s">
        <v>169</v>
      </c>
      <c r="C139" s="54">
        <v>2</v>
      </c>
      <c r="D139" s="54">
        <v>2</v>
      </c>
      <c r="E139" s="56">
        <v>3</v>
      </c>
      <c r="F139" s="54">
        <v>4</v>
      </c>
      <c r="G139" s="44" t="s">
        <v>141</v>
      </c>
      <c r="H139" s="49"/>
      <c r="I139" s="50"/>
      <c r="J139" s="54" t="s">
        <v>168</v>
      </c>
      <c r="K139" s="57" t="s">
        <v>169</v>
      </c>
      <c r="L139" s="54">
        <v>2</v>
      </c>
      <c r="M139" s="54">
        <v>2</v>
      </c>
      <c r="N139" s="56">
        <v>3</v>
      </c>
      <c r="O139" s="54">
        <v>4</v>
      </c>
      <c r="P139" s="44" t="s">
        <v>141</v>
      </c>
      <c r="Q139" s="49"/>
    </row>
    <row r="140" spans="1:17" ht="15.75" customHeight="1" x14ac:dyDescent="0.2">
      <c r="A140" s="54" t="s">
        <v>170</v>
      </c>
      <c r="B140" s="55" t="s">
        <v>171</v>
      </c>
      <c r="C140" s="54">
        <v>3</v>
      </c>
      <c r="D140" s="54">
        <v>0</v>
      </c>
      <c r="E140" s="56">
        <v>3</v>
      </c>
      <c r="F140" s="54">
        <v>4</v>
      </c>
      <c r="G140" s="44" t="s">
        <v>141</v>
      </c>
      <c r="H140" s="49"/>
      <c r="I140" s="50"/>
      <c r="J140" s="54" t="s">
        <v>170</v>
      </c>
      <c r="K140" s="55" t="s">
        <v>171</v>
      </c>
      <c r="L140" s="54">
        <v>3</v>
      </c>
      <c r="M140" s="54">
        <v>0</v>
      </c>
      <c r="N140" s="56">
        <v>3</v>
      </c>
      <c r="O140" s="54">
        <v>4</v>
      </c>
      <c r="P140" s="44" t="s">
        <v>141</v>
      </c>
      <c r="Q140" s="49"/>
    </row>
    <row r="141" spans="1:17" ht="15.75" customHeight="1" x14ac:dyDescent="0.2">
      <c r="A141" s="54" t="s">
        <v>172</v>
      </c>
      <c r="B141" s="57" t="s">
        <v>173</v>
      </c>
      <c r="C141" s="54">
        <v>3</v>
      </c>
      <c r="D141" s="54">
        <v>0</v>
      </c>
      <c r="E141" s="56">
        <v>3</v>
      </c>
      <c r="F141" s="54">
        <v>4</v>
      </c>
      <c r="G141" s="44" t="s">
        <v>141</v>
      </c>
      <c r="H141" s="49"/>
      <c r="I141" s="50"/>
      <c r="J141" s="54" t="s">
        <v>172</v>
      </c>
      <c r="K141" s="57" t="s">
        <v>173</v>
      </c>
      <c r="L141" s="54">
        <v>3</v>
      </c>
      <c r="M141" s="54">
        <v>0</v>
      </c>
      <c r="N141" s="56">
        <v>3</v>
      </c>
      <c r="O141" s="54">
        <v>4</v>
      </c>
      <c r="P141" s="44" t="s">
        <v>141</v>
      </c>
      <c r="Q141" s="49"/>
    </row>
    <row r="142" spans="1:17" ht="15.75" customHeight="1" x14ac:dyDescent="0.2">
      <c r="A142" s="54" t="s">
        <v>174</v>
      </c>
      <c r="B142" s="55" t="s">
        <v>175</v>
      </c>
      <c r="C142" s="54">
        <v>2</v>
      </c>
      <c r="D142" s="54">
        <v>2</v>
      </c>
      <c r="E142" s="56">
        <v>3</v>
      </c>
      <c r="F142" s="54">
        <v>4</v>
      </c>
      <c r="G142" s="44" t="s">
        <v>141</v>
      </c>
      <c r="H142" s="49"/>
      <c r="I142" s="50"/>
      <c r="J142" s="54" t="s">
        <v>174</v>
      </c>
      <c r="K142" s="55" t="s">
        <v>175</v>
      </c>
      <c r="L142" s="54">
        <v>2</v>
      </c>
      <c r="M142" s="54">
        <v>2</v>
      </c>
      <c r="N142" s="56">
        <v>3</v>
      </c>
      <c r="O142" s="54">
        <v>4</v>
      </c>
      <c r="P142" s="44" t="s">
        <v>141</v>
      </c>
      <c r="Q142" s="49"/>
    </row>
    <row r="143" spans="1:17" ht="15.75" customHeight="1" x14ac:dyDescent="0.2">
      <c r="A143" s="54" t="s">
        <v>176</v>
      </c>
      <c r="B143" s="55" t="s">
        <v>177</v>
      </c>
      <c r="C143" s="54">
        <v>2</v>
      </c>
      <c r="D143" s="54">
        <v>2</v>
      </c>
      <c r="E143" s="56">
        <v>3</v>
      </c>
      <c r="F143" s="54">
        <v>4</v>
      </c>
      <c r="G143" s="44" t="s">
        <v>141</v>
      </c>
      <c r="H143" s="49"/>
      <c r="I143" s="50"/>
      <c r="J143" s="54" t="s">
        <v>176</v>
      </c>
      <c r="K143" s="55" t="s">
        <v>177</v>
      </c>
      <c r="L143" s="54">
        <v>2</v>
      </c>
      <c r="M143" s="54">
        <v>2</v>
      </c>
      <c r="N143" s="56">
        <v>3</v>
      </c>
      <c r="O143" s="54">
        <v>4</v>
      </c>
      <c r="P143" s="44" t="s">
        <v>141</v>
      </c>
      <c r="Q143" s="49"/>
    </row>
    <row r="144" spans="1:17" ht="15.75" customHeight="1" x14ac:dyDescent="0.2">
      <c r="A144" s="58" t="s">
        <v>178</v>
      </c>
      <c r="B144" s="59" t="s">
        <v>179</v>
      </c>
      <c r="C144" s="58">
        <v>2</v>
      </c>
      <c r="D144" s="58">
        <v>2</v>
      </c>
      <c r="E144" s="60">
        <v>3</v>
      </c>
      <c r="F144" s="58">
        <v>4</v>
      </c>
      <c r="G144" s="44" t="s">
        <v>141</v>
      </c>
      <c r="H144" s="49"/>
      <c r="I144" s="50"/>
      <c r="J144" s="58" t="s">
        <v>178</v>
      </c>
      <c r="K144" s="59" t="s">
        <v>179</v>
      </c>
      <c r="L144" s="58">
        <v>2</v>
      </c>
      <c r="M144" s="58">
        <v>2</v>
      </c>
      <c r="N144" s="60">
        <v>3</v>
      </c>
      <c r="O144" s="58">
        <v>4</v>
      </c>
      <c r="P144" s="44" t="s">
        <v>141</v>
      </c>
      <c r="Q144" s="49"/>
    </row>
    <row r="145" spans="1:17" ht="15.75" customHeight="1" x14ac:dyDescent="0.2">
      <c r="A145" s="46" t="s">
        <v>180</v>
      </c>
      <c r="B145" s="61" t="s">
        <v>181</v>
      </c>
      <c r="C145" s="46">
        <v>3</v>
      </c>
      <c r="D145" s="46">
        <v>0</v>
      </c>
      <c r="E145" s="48">
        <v>3</v>
      </c>
      <c r="F145" s="46">
        <v>4</v>
      </c>
      <c r="G145" s="44" t="s">
        <v>141</v>
      </c>
      <c r="H145" s="49"/>
      <c r="I145" s="50"/>
      <c r="J145" s="46" t="s">
        <v>180</v>
      </c>
      <c r="K145" s="61" t="s">
        <v>181</v>
      </c>
      <c r="L145" s="46">
        <v>3</v>
      </c>
      <c r="M145" s="46">
        <v>0</v>
      </c>
      <c r="N145" s="48">
        <v>3</v>
      </c>
      <c r="O145" s="46">
        <v>4</v>
      </c>
      <c r="P145" s="44" t="s">
        <v>141</v>
      </c>
      <c r="Q145" s="49"/>
    </row>
    <row r="146" spans="1:17" ht="15.75" customHeight="1" x14ac:dyDescent="0.2">
      <c r="A146" s="54" t="s">
        <v>182</v>
      </c>
      <c r="B146" s="57" t="s">
        <v>183</v>
      </c>
      <c r="C146" s="54">
        <v>3</v>
      </c>
      <c r="D146" s="54">
        <v>0</v>
      </c>
      <c r="E146" s="56">
        <v>3</v>
      </c>
      <c r="F146" s="54">
        <v>4</v>
      </c>
      <c r="G146" s="44" t="s">
        <v>141</v>
      </c>
      <c r="H146" s="49"/>
      <c r="I146" s="50"/>
      <c r="J146" s="54" t="s">
        <v>182</v>
      </c>
      <c r="K146" s="57" t="s">
        <v>183</v>
      </c>
      <c r="L146" s="54">
        <v>3</v>
      </c>
      <c r="M146" s="54">
        <v>0</v>
      </c>
      <c r="N146" s="56">
        <v>3</v>
      </c>
      <c r="O146" s="54">
        <v>4</v>
      </c>
      <c r="P146" s="44" t="s">
        <v>141</v>
      </c>
      <c r="Q146" s="49"/>
    </row>
    <row r="147" spans="1:17" ht="15.75" customHeight="1" x14ac:dyDescent="0.2">
      <c r="A147" s="54" t="s">
        <v>184</v>
      </c>
      <c r="B147" s="55" t="s">
        <v>185</v>
      </c>
      <c r="C147" s="54">
        <v>3</v>
      </c>
      <c r="D147" s="54">
        <v>0</v>
      </c>
      <c r="E147" s="56">
        <v>3</v>
      </c>
      <c r="F147" s="54">
        <v>4</v>
      </c>
      <c r="G147" s="44" t="s">
        <v>141</v>
      </c>
      <c r="H147" s="49"/>
      <c r="I147" s="50"/>
      <c r="J147" s="54" t="s">
        <v>184</v>
      </c>
      <c r="K147" s="55" t="s">
        <v>185</v>
      </c>
      <c r="L147" s="54">
        <v>3</v>
      </c>
      <c r="M147" s="54">
        <v>0</v>
      </c>
      <c r="N147" s="56">
        <v>3</v>
      </c>
      <c r="O147" s="54">
        <v>4</v>
      </c>
      <c r="P147" s="44" t="s">
        <v>141</v>
      </c>
      <c r="Q147" s="49"/>
    </row>
    <row r="148" spans="1:17" ht="15.75" customHeight="1" x14ac:dyDescent="0.2">
      <c r="A148" s="54" t="s">
        <v>186</v>
      </c>
      <c r="B148" s="55" t="s">
        <v>187</v>
      </c>
      <c r="C148" s="54">
        <v>3</v>
      </c>
      <c r="D148" s="54">
        <v>0</v>
      </c>
      <c r="E148" s="56">
        <v>3</v>
      </c>
      <c r="F148" s="54">
        <v>4</v>
      </c>
      <c r="G148" s="44" t="s">
        <v>141</v>
      </c>
      <c r="H148" s="49"/>
      <c r="I148" s="50"/>
      <c r="J148" s="54" t="s">
        <v>186</v>
      </c>
      <c r="K148" s="55" t="s">
        <v>187</v>
      </c>
      <c r="L148" s="54">
        <v>3</v>
      </c>
      <c r="M148" s="54">
        <v>0</v>
      </c>
      <c r="N148" s="56">
        <v>3</v>
      </c>
      <c r="O148" s="54">
        <v>4</v>
      </c>
      <c r="P148" s="44" t="s">
        <v>141</v>
      </c>
      <c r="Q148" s="49"/>
    </row>
    <row r="149" spans="1:17" ht="15.75" customHeight="1" x14ac:dyDescent="0.2">
      <c r="A149" s="54" t="s">
        <v>188</v>
      </c>
      <c r="B149" s="55" t="s">
        <v>189</v>
      </c>
      <c r="C149" s="54">
        <v>3</v>
      </c>
      <c r="D149" s="54">
        <v>0</v>
      </c>
      <c r="E149" s="56">
        <v>3</v>
      </c>
      <c r="F149" s="54">
        <v>4</v>
      </c>
      <c r="G149" s="44" t="s">
        <v>141</v>
      </c>
      <c r="H149" s="49"/>
      <c r="I149" s="50"/>
      <c r="J149" s="54" t="s">
        <v>188</v>
      </c>
      <c r="K149" s="55" t="s">
        <v>189</v>
      </c>
      <c r="L149" s="54">
        <v>3</v>
      </c>
      <c r="M149" s="54">
        <v>0</v>
      </c>
      <c r="N149" s="56">
        <v>3</v>
      </c>
      <c r="O149" s="54">
        <v>4</v>
      </c>
      <c r="P149" s="44" t="s">
        <v>141</v>
      </c>
      <c r="Q149" s="49"/>
    </row>
    <row r="150" spans="1:17" ht="15.75" customHeight="1" x14ac:dyDescent="0.2">
      <c r="A150" s="54" t="s">
        <v>190</v>
      </c>
      <c r="B150" s="55" t="s">
        <v>191</v>
      </c>
      <c r="C150" s="54">
        <v>3</v>
      </c>
      <c r="D150" s="54">
        <v>0</v>
      </c>
      <c r="E150" s="56">
        <v>3</v>
      </c>
      <c r="F150" s="54">
        <v>4</v>
      </c>
      <c r="G150" s="44" t="s">
        <v>141</v>
      </c>
      <c r="H150" s="49"/>
      <c r="I150" s="50"/>
      <c r="J150" s="54" t="s">
        <v>190</v>
      </c>
      <c r="K150" s="55" t="s">
        <v>191</v>
      </c>
      <c r="L150" s="54">
        <v>3</v>
      </c>
      <c r="M150" s="54">
        <v>0</v>
      </c>
      <c r="N150" s="56">
        <v>3</v>
      </c>
      <c r="O150" s="54">
        <v>4</v>
      </c>
      <c r="P150" s="44" t="s">
        <v>141</v>
      </c>
      <c r="Q150" s="49"/>
    </row>
    <row r="151" spans="1:17" ht="15.75" customHeight="1" x14ac:dyDescent="0.2">
      <c r="A151" s="54" t="s">
        <v>192</v>
      </c>
      <c r="B151" s="55" t="s">
        <v>193</v>
      </c>
      <c r="C151" s="54">
        <v>3</v>
      </c>
      <c r="D151" s="54">
        <v>0</v>
      </c>
      <c r="E151" s="56">
        <v>3</v>
      </c>
      <c r="F151" s="54">
        <v>4</v>
      </c>
      <c r="G151" s="44" t="s">
        <v>141</v>
      </c>
      <c r="H151" s="49"/>
      <c r="I151" s="50"/>
      <c r="J151" s="54" t="s">
        <v>192</v>
      </c>
      <c r="K151" s="55" t="s">
        <v>193</v>
      </c>
      <c r="L151" s="54">
        <v>3</v>
      </c>
      <c r="M151" s="54">
        <v>0</v>
      </c>
      <c r="N151" s="56">
        <v>3</v>
      </c>
      <c r="O151" s="54">
        <v>4</v>
      </c>
      <c r="P151" s="44" t="s">
        <v>141</v>
      </c>
      <c r="Q151" s="49"/>
    </row>
    <row r="152" spans="1:17" ht="15.75" customHeight="1" x14ac:dyDescent="0.2">
      <c r="A152" s="58" t="s">
        <v>194</v>
      </c>
      <c r="B152" s="59" t="s">
        <v>195</v>
      </c>
      <c r="C152" s="58">
        <v>3</v>
      </c>
      <c r="D152" s="58">
        <v>0</v>
      </c>
      <c r="E152" s="60">
        <v>3</v>
      </c>
      <c r="F152" s="58">
        <v>4</v>
      </c>
      <c r="G152" s="44" t="s">
        <v>141</v>
      </c>
      <c r="H152" s="49"/>
      <c r="I152" s="50"/>
      <c r="J152" s="58" t="s">
        <v>194</v>
      </c>
      <c r="K152" s="59" t="s">
        <v>195</v>
      </c>
      <c r="L152" s="58">
        <v>3</v>
      </c>
      <c r="M152" s="58">
        <v>0</v>
      </c>
      <c r="N152" s="60">
        <v>3</v>
      </c>
      <c r="O152" s="58">
        <v>4</v>
      </c>
      <c r="P152" s="44" t="s">
        <v>141</v>
      </c>
      <c r="Q152" s="49"/>
    </row>
    <row r="153" spans="1:17" ht="15.75" customHeight="1" x14ac:dyDescent="0.2">
      <c r="A153" s="46" t="s">
        <v>196</v>
      </c>
      <c r="B153" s="61" t="s">
        <v>197</v>
      </c>
      <c r="C153" s="46">
        <v>3</v>
      </c>
      <c r="D153" s="46">
        <v>0</v>
      </c>
      <c r="E153" s="48">
        <v>3</v>
      </c>
      <c r="F153" s="46">
        <v>4</v>
      </c>
      <c r="G153" s="44" t="s">
        <v>141</v>
      </c>
      <c r="H153" s="49"/>
      <c r="I153" s="50"/>
      <c r="J153" s="46" t="s">
        <v>196</v>
      </c>
      <c r="K153" s="61" t="s">
        <v>197</v>
      </c>
      <c r="L153" s="46">
        <v>3</v>
      </c>
      <c r="M153" s="46">
        <v>0</v>
      </c>
      <c r="N153" s="48">
        <v>3</v>
      </c>
      <c r="O153" s="46">
        <v>4</v>
      </c>
      <c r="P153" s="44" t="s">
        <v>141</v>
      </c>
      <c r="Q153" s="49"/>
    </row>
    <row r="154" spans="1:17" ht="15.75" customHeight="1" x14ac:dyDescent="0.2">
      <c r="A154" s="54" t="s">
        <v>198</v>
      </c>
      <c r="B154" s="55" t="s">
        <v>199</v>
      </c>
      <c r="C154" s="54">
        <v>3</v>
      </c>
      <c r="D154" s="54">
        <v>0</v>
      </c>
      <c r="E154" s="56">
        <v>3</v>
      </c>
      <c r="F154" s="54">
        <v>4</v>
      </c>
      <c r="G154" s="44" t="s">
        <v>141</v>
      </c>
      <c r="H154" s="49"/>
      <c r="I154" s="50"/>
      <c r="J154" s="54" t="s">
        <v>198</v>
      </c>
      <c r="K154" s="55" t="s">
        <v>199</v>
      </c>
      <c r="L154" s="54">
        <v>3</v>
      </c>
      <c r="M154" s="54">
        <v>0</v>
      </c>
      <c r="N154" s="56">
        <v>3</v>
      </c>
      <c r="O154" s="54">
        <v>4</v>
      </c>
      <c r="P154" s="44" t="s">
        <v>141</v>
      </c>
      <c r="Q154" s="49"/>
    </row>
    <row r="155" spans="1:17" ht="15.75" customHeight="1" x14ac:dyDescent="0.2">
      <c r="A155" s="54" t="s">
        <v>200</v>
      </c>
      <c r="B155" s="55" t="s">
        <v>201</v>
      </c>
      <c r="C155" s="54">
        <v>2</v>
      </c>
      <c r="D155" s="54">
        <v>2</v>
      </c>
      <c r="E155" s="56">
        <v>3</v>
      </c>
      <c r="F155" s="54">
        <v>4</v>
      </c>
      <c r="G155" s="44" t="s">
        <v>141</v>
      </c>
      <c r="H155" s="49"/>
      <c r="I155" s="50"/>
      <c r="J155" s="54" t="s">
        <v>200</v>
      </c>
      <c r="K155" s="55" t="s">
        <v>201</v>
      </c>
      <c r="L155" s="54">
        <v>2</v>
      </c>
      <c r="M155" s="54">
        <v>2</v>
      </c>
      <c r="N155" s="56">
        <v>3</v>
      </c>
      <c r="O155" s="54">
        <v>4</v>
      </c>
      <c r="P155" s="44" t="s">
        <v>141</v>
      </c>
      <c r="Q155" s="49"/>
    </row>
    <row r="156" spans="1:17" ht="15.75" customHeight="1" x14ac:dyDescent="0.2">
      <c r="A156" s="54" t="s">
        <v>202</v>
      </c>
      <c r="B156" s="55" t="s">
        <v>203</v>
      </c>
      <c r="C156" s="54">
        <v>2</v>
      </c>
      <c r="D156" s="54">
        <v>2</v>
      </c>
      <c r="E156" s="56">
        <v>3</v>
      </c>
      <c r="F156" s="54">
        <v>4</v>
      </c>
      <c r="G156" s="44" t="s">
        <v>141</v>
      </c>
      <c r="H156" s="49"/>
      <c r="I156" s="50"/>
      <c r="J156" s="54" t="s">
        <v>202</v>
      </c>
      <c r="K156" s="55" t="s">
        <v>203</v>
      </c>
      <c r="L156" s="54">
        <v>2</v>
      </c>
      <c r="M156" s="54">
        <v>2</v>
      </c>
      <c r="N156" s="56">
        <v>3</v>
      </c>
      <c r="O156" s="54">
        <v>4</v>
      </c>
      <c r="P156" s="44" t="s">
        <v>141</v>
      </c>
      <c r="Q156" s="49"/>
    </row>
    <row r="157" spans="1:17" ht="15.75" customHeight="1" x14ac:dyDescent="0.2">
      <c r="A157" s="54" t="s">
        <v>204</v>
      </c>
      <c r="B157" s="55" t="s">
        <v>205</v>
      </c>
      <c r="C157" s="54">
        <v>3</v>
      </c>
      <c r="D157" s="54">
        <v>0</v>
      </c>
      <c r="E157" s="56">
        <v>3</v>
      </c>
      <c r="F157" s="54">
        <v>4</v>
      </c>
      <c r="G157" s="44" t="s">
        <v>141</v>
      </c>
      <c r="H157" s="49"/>
      <c r="I157" s="50"/>
      <c r="J157" s="54" t="s">
        <v>204</v>
      </c>
      <c r="K157" s="55" t="s">
        <v>205</v>
      </c>
      <c r="L157" s="54">
        <v>3</v>
      </c>
      <c r="M157" s="54">
        <v>0</v>
      </c>
      <c r="N157" s="56">
        <v>3</v>
      </c>
      <c r="O157" s="54">
        <v>4</v>
      </c>
      <c r="P157" s="44" t="s">
        <v>141</v>
      </c>
      <c r="Q157" s="49"/>
    </row>
    <row r="158" spans="1:17" ht="15.75" customHeight="1" x14ac:dyDescent="0.2">
      <c r="A158" s="54" t="s">
        <v>206</v>
      </c>
      <c r="B158" s="55" t="s">
        <v>207</v>
      </c>
      <c r="C158" s="54">
        <v>2</v>
      </c>
      <c r="D158" s="54">
        <v>2</v>
      </c>
      <c r="E158" s="56">
        <v>3</v>
      </c>
      <c r="F158" s="54">
        <v>4</v>
      </c>
      <c r="G158" s="44" t="s">
        <v>141</v>
      </c>
      <c r="H158" s="49"/>
      <c r="I158" s="50"/>
      <c r="J158" s="54" t="s">
        <v>206</v>
      </c>
      <c r="K158" s="55" t="s">
        <v>207</v>
      </c>
      <c r="L158" s="54">
        <v>2</v>
      </c>
      <c r="M158" s="54">
        <v>2</v>
      </c>
      <c r="N158" s="56">
        <v>3</v>
      </c>
      <c r="O158" s="54">
        <v>4</v>
      </c>
      <c r="P158" s="44" t="s">
        <v>141</v>
      </c>
      <c r="Q158" s="49"/>
    </row>
    <row r="159" spans="1:17" ht="15.75" customHeight="1" x14ac:dyDescent="0.2">
      <c r="A159" s="54" t="s">
        <v>208</v>
      </c>
      <c r="B159" s="55" t="s">
        <v>209</v>
      </c>
      <c r="C159" s="54">
        <v>3</v>
      </c>
      <c r="D159" s="54">
        <v>0</v>
      </c>
      <c r="E159" s="56">
        <v>3</v>
      </c>
      <c r="F159" s="54">
        <v>4</v>
      </c>
      <c r="G159" s="44" t="s">
        <v>141</v>
      </c>
      <c r="H159" s="49"/>
      <c r="I159" s="50"/>
      <c r="J159" s="54" t="s">
        <v>208</v>
      </c>
      <c r="K159" s="55" t="s">
        <v>209</v>
      </c>
      <c r="L159" s="54">
        <v>3</v>
      </c>
      <c r="M159" s="54">
        <v>0</v>
      </c>
      <c r="N159" s="56">
        <v>3</v>
      </c>
      <c r="O159" s="54">
        <v>4</v>
      </c>
      <c r="P159" s="44" t="s">
        <v>141</v>
      </c>
      <c r="Q159" s="49"/>
    </row>
    <row r="160" spans="1:17" ht="15.75" customHeight="1" x14ac:dyDescent="0.2">
      <c r="A160" s="58" t="s">
        <v>210</v>
      </c>
      <c r="B160" s="59" t="s">
        <v>211</v>
      </c>
      <c r="C160" s="58">
        <v>3</v>
      </c>
      <c r="D160" s="58">
        <v>0</v>
      </c>
      <c r="E160" s="60">
        <v>3</v>
      </c>
      <c r="F160" s="58">
        <v>4</v>
      </c>
      <c r="G160" s="44" t="s">
        <v>141</v>
      </c>
      <c r="H160" s="49"/>
      <c r="I160" s="50"/>
      <c r="J160" s="58" t="s">
        <v>210</v>
      </c>
      <c r="K160" s="59" t="s">
        <v>211</v>
      </c>
      <c r="L160" s="58">
        <v>3</v>
      </c>
      <c r="M160" s="58">
        <v>0</v>
      </c>
      <c r="N160" s="60">
        <v>3</v>
      </c>
      <c r="O160" s="58">
        <v>4</v>
      </c>
      <c r="P160" s="44" t="s">
        <v>141</v>
      </c>
      <c r="Q160" s="49"/>
    </row>
    <row r="161" spans="1:17" ht="15.75" customHeight="1" x14ac:dyDescent="0.2">
      <c r="A161" s="46" t="s">
        <v>212</v>
      </c>
      <c r="B161" s="61" t="s">
        <v>213</v>
      </c>
      <c r="C161" s="46">
        <v>3</v>
      </c>
      <c r="D161" s="46">
        <v>0</v>
      </c>
      <c r="E161" s="48">
        <v>3</v>
      </c>
      <c r="F161" s="46">
        <v>4</v>
      </c>
      <c r="G161" s="44" t="s">
        <v>141</v>
      </c>
      <c r="H161" s="49"/>
      <c r="I161" s="50"/>
      <c r="J161" s="46" t="s">
        <v>212</v>
      </c>
      <c r="K161" s="61" t="s">
        <v>213</v>
      </c>
      <c r="L161" s="46">
        <v>3</v>
      </c>
      <c r="M161" s="46">
        <v>0</v>
      </c>
      <c r="N161" s="48">
        <v>3</v>
      </c>
      <c r="O161" s="46">
        <v>4</v>
      </c>
      <c r="P161" s="44" t="s">
        <v>141</v>
      </c>
      <c r="Q161" s="49"/>
    </row>
    <row r="162" spans="1:17" ht="15.75" customHeight="1" x14ac:dyDescent="0.2">
      <c r="A162" s="54" t="s">
        <v>214</v>
      </c>
      <c r="B162" s="55" t="s">
        <v>215</v>
      </c>
      <c r="C162" s="54">
        <v>3</v>
      </c>
      <c r="D162" s="54">
        <v>0</v>
      </c>
      <c r="E162" s="56">
        <v>3</v>
      </c>
      <c r="F162" s="54">
        <v>4</v>
      </c>
      <c r="G162" s="44" t="s">
        <v>141</v>
      </c>
      <c r="H162" s="49"/>
      <c r="I162" s="50"/>
      <c r="J162" s="54" t="s">
        <v>214</v>
      </c>
      <c r="K162" s="55" t="s">
        <v>215</v>
      </c>
      <c r="L162" s="54">
        <v>3</v>
      </c>
      <c r="M162" s="54">
        <v>0</v>
      </c>
      <c r="N162" s="56">
        <v>3</v>
      </c>
      <c r="O162" s="54">
        <v>4</v>
      </c>
      <c r="P162" s="44" t="s">
        <v>141</v>
      </c>
      <c r="Q162" s="49"/>
    </row>
    <row r="163" spans="1:17" ht="15.75" customHeight="1" x14ac:dyDescent="0.2">
      <c r="A163" s="54" t="s">
        <v>216</v>
      </c>
      <c r="B163" s="55" t="s">
        <v>217</v>
      </c>
      <c r="C163" s="54">
        <v>2</v>
      </c>
      <c r="D163" s="54">
        <v>2</v>
      </c>
      <c r="E163" s="56">
        <v>3</v>
      </c>
      <c r="F163" s="54">
        <v>4</v>
      </c>
      <c r="G163" s="44" t="s">
        <v>141</v>
      </c>
      <c r="H163" s="49"/>
      <c r="I163" s="50"/>
      <c r="J163" s="54" t="s">
        <v>216</v>
      </c>
      <c r="K163" s="55" t="s">
        <v>217</v>
      </c>
      <c r="L163" s="54">
        <v>2</v>
      </c>
      <c r="M163" s="54">
        <v>2</v>
      </c>
      <c r="N163" s="56">
        <v>3</v>
      </c>
      <c r="O163" s="54">
        <v>4</v>
      </c>
      <c r="P163" s="44" t="s">
        <v>141</v>
      </c>
      <c r="Q163" s="49"/>
    </row>
    <row r="164" spans="1:17" ht="15.75" customHeight="1" x14ac:dyDescent="0.2">
      <c r="A164" s="54" t="s">
        <v>218</v>
      </c>
      <c r="B164" s="55" t="s">
        <v>219</v>
      </c>
      <c r="C164" s="54">
        <v>2</v>
      </c>
      <c r="D164" s="54">
        <v>2</v>
      </c>
      <c r="E164" s="56">
        <v>3</v>
      </c>
      <c r="F164" s="54">
        <v>4</v>
      </c>
      <c r="G164" s="44" t="s">
        <v>141</v>
      </c>
      <c r="H164" s="49"/>
      <c r="I164" s="50"/>
      <c r="J164" s="54" t="s">
        <v>218</v>
      </c>
      <c r="K164" s="55" t="s">
        <v>219</v>
      </c>
      <c r="L164" s="54">
        <v>2</v>
      </c>
      <c r="M164" s="54">
        <v>2</v>
      </c>
      <c r="N164" s="56">
        <v>3</v>
      </c>
      <c r="O164" s="54">
        <v>4</v>
      </c>
      <c r="P164" s="44" t="s">
        <v>141</v>
      </c>
      <c r="Q164" s="49"/>
    </row>
    <row r="165" spans="1:17" ht="15.75" customHeight="1" x14ac:dyDescent="0.2">
      <c r="A165" s="54" t="s">
        <v>220</v>
      </c>
      <c r="B165" s="55" t="s">
        <v>221</v>
      </c>
      <c r="C165" s="54">
        <v>3</v>
      </c>
      <c r="D165" s="54">
        <v>0</v>
      </c>
      <c r="E165" s="56">
        <v>3</v>
      </c>
      <c r="F165" s="54">
        <v>4</v>
      </c>
      <c r="G165" s="44" t="s">
        <v>141</v>
      </c>
      <c r="H165" s="49"/>
      <c r="I165" s="50"/>
      <c r="J165" s="54" t="s">
        <v>220</v>
      </c>
      <c r="K165" s="55" t="s">
        <v>221</v>
      </c>
      <c r="L165" s="54">
        <v>3</v>
      </c>
      <c r="M165" s="54">
        <v>0</v>
      </c>
      <c r="N165" s="56">
        <v>3</v>
      </c>
      <c r="O165" s="54">
        <v>4</v>
      </c>
      <c r="P165" s="44" t="s">
        <v>141</v>
      </c>
      <c r="Q165" s="49"/>
    </row>
    <row r="166" spans="1:17" ht="15.75" customHeight="1" x14ac:dyDescent="0.2">
      <c r="A166" s="54" t="s">
        <v>222</v>
      </c>
      <c r="B166" s="55" t="s">
        <v>223</v>
      </c>
      <c r="C166" s="54">
        <v>2</v>
      </c>
      <c r="D166" s="54">
        <v>2</v>
      </c>
      <c r="E166" s="56">
        <v>3</v>
      </c>
      <c r="F166" s="54">
        <v>4</v>
      </c>
      <c r="G166" s="44" t="s">
        <v>141</v>
      </c>
      <c r="H166" s="49"/>
      <c r="I166" s="50"/>
      <c r="J166" s="54" t="s">
        <v>222</v>
      </c>
      <c r="K166" s="55" t="s">
        <v>223</v>
      </c>
      <c r="L166" s="54">
        <v>2</v>
      </c>
      <c r="M166" s="54">
        <v>2</v>
      </c>
      <c r="N166" s="56">
        <v>3</v>
      </c>
      <c r="O166" s="54">
        <v>4</v>
      </c>
      <c r="P166" s="44" t="s">
        <v>141</v>
      </c>
      <c r="Q166" s="49"/>
    </row>
    <row r="167" spans="1:17" ht="15.75" customHeight="1" x14ac:dyDescent="0.2">
      <c r="A167" s="62" t="s">
        <v>224</v>
      </c>
      <c r="B167" s="63" t="s">
        <v>225</v>
      </c>
      <c r="C167" s="46">
        <v>2</v>
      </c>
      <c r="D167" s="46">
        <v>2</v>
      </c>
      <c r="E167" s="64">
        <v>3</v>
      </c>
      <c r="F167" s="62">
        <v>4</v>
      </c>
      <c r="G167" s="44" t="s">
        <v>141</v>
      </c>
      <c r="H167" s="49"/>
      <c r="I167" s="50"/>
      <c r="J167" s="62" t="s">
        <v>224</v>
      </c>
      <c r="K167" s="63" t="s">
        <v>225</v>
      </c>
      <c r="L167" s="46">
        <v>2</v>
      </c>
      <c r="M167" s="46">
        <v>2</v>
      </c>
      <c r="N167" s="64">
        <v>3</v>
      </c>
      <c r="O167" s="62">
        <v>4</v>
      </c>
      <c r="P167" s="44" t="s">
        <v>141</v>
      </c>
      <c r="Q167" s="49"/>
    </row>
    <row r="168" spans="1:17" ht="15.75" customHeight="1" x14ac:dyDescent="0.2">
      <c r="A168" s="65" t="s">
        <v>226</v>
      </c>
      <c r="B168" s="9" t="s">
        <v>227</v>
      </c>
      <c r="C168" s="65">
        <v>3</v>
      </c>
      <c r="D168" s="65">
        <v>0</v>
      </c>
      <c r="E168" s="66">
        <v>3</v>
      </c>
      <c r="F168" s="65">
        <v>4</v>
      </c>
      <c r="G168" s="44" t="s">
        <v>141</v>
      </c>
      <c r="H168" s="49"/>
      <c r="I168" s="50"/>
      <c r="J168" s="65" t="s">
        <v>226</v>
      </c>
      <c r="K168" s="9" t="s">
        <v>227</v>
      </c>
      <c r="L168" s="65">
        <v>3</v>
      </c>
      <c r="M168" s="65">
        <v>0</v>
      </c>
      <c r="N168" s="66">
        <v>3</v>
      </c>
      <c r="O168" s="65">
        <v>4</v>
      </c>
      <c r="P168" s="44" t="s">
        <v>141</v>
      </c>
      <c r="Q168" s="49"/>
    </row>
    <row r="169" spans="1:17" ht="25.5" x14ac:dyDescent="0.2">
      <c r="A169" s="65" t="s">
        <v>228</v>
      </c>
      <c r="B169" s="11" t="s">
        <v>229</v>
      </c>
      <c r="C169" s="65">
        <v>3</v>
      </c>
      <c r="D169" s="65">
        <v>0</v>
      </c>
      <c r="E169" s="66">
        <v>3</v>
      </c>
      <c r="F169" s="65">
        <v>4</v>
      </c>
      <c r="G169" s="44" t="s">
        <v>141</v>
      </c>
      <c r="H169" s="49"/>
      <c r="I169" s="50"/>
      <c r="J169" s="65" t="s">
        <v>228</v>
      </c>
      <c r="K169" s="11" t="s">
        <v>229</v>
      </c>
      <c r="L169" s="65">
        <v>3</v>
      </c>
      <c r="M169" s="65">
        <v>0</v>
      </c>
      <c r="N169" s="66">
        <v>3</v>
      </c>
      <c r="O169" s="65">
        <v>4</v>
      </c>
      <c r="P169" s="44" t="s">
        <v>141</v>
      </c>
      <c r="Q169" s="49"/>
    </row>
    <row r="170" spans="1:17" ht="15.75" customHeight="1" x14ac:dyDescent="0.2">
      <c r="A170" s="65" t="s">
        <v>230</v>
      </c>
      <c r="B170" s="9" t="s">
        <v>231</v>
      </c>
      <c r="C170" s="65">
        <v>3</v>
      </c>
      <c r="D170" s="65">
        <v>0</v>
      </c>
      <c r="E170" s="66">
        <v>3</v>
      </c>
      <c r="F170" s="65">
        <v>4</v>
      </c>
      <c r="G170" s="44" t="s">
        <v>141</v>
      </c>
      <c r="H170" s="49"/>
      <c r="I170" s="50"/>
      <c r="J170" s="65" t="s">
        <v>230</v>
      </c>
      <c r="K170" s="9" t="s">
        <v>231</v>
      </c>
      <c r="L170" s="65">
        <v>3</v>
      </c>
      <c r="M170" s="65">
        <v>0</v>
      </c>
      <c r="N170" s="66">
        <v>3</v>
      </c>
      <c r="O170" s="65">
        <v>4</v>
      </c>
      <c r="P170" s="44" t="s">
        <v>141</v>
      </c>
      <c r="Q170" s="49"/>
    </row>
    <row r="171" spans="1:17" ht="15.75" customHeight="1" x14ac:dyDescent="0.2">
      <c r="A171" s="65" t="s">
        <v>232</v>
      </c>
      <c r="B171" s="9" t="s">
        <v>233</v>
      </c>
      <c r="C171" s="65">
        <v>3</v>
      </c>
      <c r="D171" s="65">
        <v>0</v>
      </c>
      <c r="E171" s="66">
        <v>3</v>
      </c>
      <c r="F171" s="65">
        <v>4</v>
      </c>
      <c r="G171" s="44" t="s">
        <v>141</v>
      </c>
      <c r="H171" s="49"/>
      <c r="I171" s="50"/>
      <c r="J171" s="65" t="s">
        <v>232</v>
      </c>
      <c r="K171" s="9" t="s">
        <v>233</v>
      </c>
      <c r="L171" s="65">
        <v>3</v>
      </c>
      <c r="M171" s="65">
        <v>0</v>
      </c>
      <c r="N171" s="66">
        <v>3</v>
      </c>
      <c r="O171" s="65">
        <v>4</v>
      </c>
      <c r="P171" s="44" t="s">
        <v>141</v>
      </c>
      <c r="Q171" s="49"/>
    </row>
    <row r="172" spans="1:17" ht="15.75" customHeight="1" x14ac:dyDescent="0.2">
      <c r="A172" s="69" t="s">
        <v>234</v>
      </c>
      <c r="B172" s="70" t="s">
        <v>235</v>
      </c>
      <c r="C172" s="69">
        <v>3</v>
      </c>
      <c r="D172" s="69">
        <v>0</v>
      </c>
      <c r="E172" s="71">
        <v>3</v>
      </c>
      <c r="F172" s="69">
        <v>4</v>
      </c>
      <c r="G172" s="44" t="s">
        <v>141</v>
      </c>
      <c r="H172" s="49"/>
      <c r="I172" s="50"/>
      <c r="J172" s="69" t="s">
        <v>234</v>
      </c>
      <c r="K172" s="70" t="s">
        <v>235</v>
      </c>
      <c r="L172" s="69">
        <v>3</v>
      </c>
      <c r="M172" s="69">
        <v>0</v>
      </c>
      <c r="N172" s="71">
        <v>3</v>
      </c>
      <c r="O172" s="69">
        <v>4</v>
      </c>
      <c r="P172" s="44" t="s">
        <v>141</v>
      </c>
      <c r="Q172" s="49"/>
    </row>
    <row r="173" spans="1:17" ht="15.75" customHeight="1" x14ac:dyDescent="0.2">
      <c r="A173" s="67" t="s">
        <v>236</v>
      </c>
      <c r="B173" s="18" t="s">
        <v>237</v>
      </c>
      <c r="C173" s="67">
        <v>3</v>
      </c>
      <c r="D173" s="67">
        <v>0</v>
      </c>
      <c r="E173" s="68">
        <v>3</v>
      </c>
      <c r="F173" s="67">
        <v>4</v>
      </c>
      <c r="G173" s="44" t="s">
        <v>141</v>
      </c>
      <c r="H173" s="49"/>
      <c r="I173" s="50"/>
      <c r="J173" s="67" t="s">
        <v>236</v>
      </c>
      <c r="K173" s="18" t="s">
        <v>237</v>
      </c>
      <c r="L173" s="67">
        <v>3</v>
      </c>
      <c r="M173" s="67">
        <v>0</v>
      </c>
      <c r="N173" s="68">
        <v>3</v>
      </c>
      <c r="O173" s="67">
        <v>4</v>
      </c>
      <c r="P173" s="44" t="s">
        <v>141</v>
      </c>
      <c r="Q173" s="49"/>
    </row>
    <row r="174" spans="1:17" ht="12.75" customHeight="1" x14ac:dyDescent="0.2">
      <c r="A174" s="112" t="s">
        <v>137</v>
      </c>
      <c r="B174" s="113"/>
      <c r="C174" s="113"/>
      <c r="D174" s="113"/>
      <c r="E174" s="113"/>
      <c r="F174" s="113"/>
      <c r="G174" s="113"/>
      <c r="H174" s="114"/>
      <c r="I174" s="50"/>
      <c r="J174" s="112" t="s">
        <v>137</v>
      </c>
      <c r="K174" s="113"/>
      <c r="L174" s="113"/>
      <c r="M174" s="113"/>
      <c r="N174" s="113"/>
      <c r="O174" s="113"/>
      <c r="P174" s="113"/>
      <c r="Q174" s="114"/>
    </row>
    <row r="175" spans="1:17" ht="12.75" customHeight="1" x14ac:dyDescent="0.2">
      <c r="A175" s="78" t="s">
        <v>238</v>
      </c>
      <c r="B175" s="78" t="s">
        <v>239</v>
      </c>
      <c r="C175" s="79">
        <v>2</v>
      </c>
      <c r="D175" s="79">
        <v>1</v>
      </c>
      <c r="E175" s="79">
        <v>2</v>
      </c>
      <c r="F175" s="79">
        <v>4</v>
      </c>
      <c r="G175" s="80" t="s">
        <v>141</v>
      </c>
      <c r="H175" s="81"/>
      <c r="I175" s="82"/>
      <c r="J175" s="11"/>
      <c r="K175" s="11"/>
      <c r="L175" s="43"/>
      <c r="M175" s="43"/>
      <c r="N175" s="43"/>
      <c r="O175" s="43"/>
      <c r="P175" s="44"/>
      <c r="Q175" s="81"/>
    </row>
    <row r="176" spans="1:17" ht="12.75" customHeight="1" x14ac:dyDescent="0.2">
      <c r="A176" s="78" t="s">
        <v>240</v>
      </c>
      <c r="B176" s="78" t="s">
        <v>241</v>
      </c>
      <c r="C176" s="79">
        <v>2</v>
      </c>
      <c r="D176" s="79">
        <v>1</v>
      </c>
      <c r="E176" s="79">
        <v>2</v>
      </c>
      <c r="F176" s="79">
        <v>4</v>
      </c>
      <c r="G176" s="80" t="s">
        <v>141</v>
      </c>
      <c r="H176" s="81"/>
      <c r="I176" s="82"/>
      <c r="J176" s="11"/>
      <c r="K176" s="11"/>
      <c r="L176" s="43"/>
      <c r="M176" s="43"/>
      <c r="N176" s="43"/>
      <c r="O176" s="43"/>
      <c r="P176" s="44"/>
      <c r="Q176" s="81"/>
    </row>
    <row r="177" spans="1:17" ht="12.75" customHeight="1" x14ac:dyDescent="0.2">
      <c r="A177" s="51" t="s">
        <v>242</v>
      </c>
      <c r="B177" s="51" t="s">
        <v>243</v>
      </c>
      <c r="C177" s="52" t="s">
        <v>244</v>
      </c>
      <c r="D177" s="52" t="s">
        <v>245</v>
      </c>
      <c r="E177" s="52" t="s">
        <v>244</v>
      </c>
      <c r="F177" s="52" t="s">
        <v>246</v>
      </c>
      <c r="G177" s="80" t="s">
        <v>141</v>
      </c>
      <c r="H177" s="83"/>
      <c r="I177" s="82"/>
      <c r="J177" s="39"/>
      <c r="K177" s="39"/>
      <c r="L177" s="40"/>
      <c r="M177" s="40"/>
      <c r="N177" s="40"/>
      <c r="O177" s="40"/>
      <c r="P177" s="44"/>
      <c r="Q177" s="83"/>
    </row>
    <row r="178" spans="1:17" ht="12.75" customHeight="1" x14ac:dyDescent="0.2">
      <c r="A178" s="51" t="s">
        <v>247</v>
      </c>
      <c r="B178" s="51" t="s">
        <v>248</v>
      </c>
      <c r="C178" s="52" t="s">
        <v>244</v>
      </c>
      <c r="D178" s="52" t="s">
        <v>245</v>
      </c>
      <c r="E178" s="52" t="s">
        <v>244</v>
      </c>
      <c r="F178" s="52" t="s">
        <v>246</v>
      </c>
      <c r="G178" s="80" t="s">
        <v>141</v>
      </c>
      <c r="H178" s="83"/>
      <c r="I178" s="82"/>
      <c r="J178" s="39"/>
      <c r="K178" s="39"/>
      <c r="L178" s="40"/>
      <c r="M178" s="40"/>
      <c r="N178" s="40"/>
      <c r="O178" s="40"/>
      <c r="P178" s="44"/>
      <c r="Q178" s="83"/>
    </row>
    <row r="179" spans="1:17" ht="12.75" customHeight="1" x14ac:dyDescent="0.2">
      <c r="A179" s="51" t="s">
        <v>249</v>
      </c>
      <c r="B179" s="51" t="s">
        <v>250</v>
      </c>
      <c r="C179" s="52" t="s">
        <v>244</v>
      </c>
      <c r="D179" s="52" t="s">
        <v>245</v>
      </c>
      <c r="E179" s="52" t="s">
        <v>244</v>
      </c>
      <c r="F179" s="52" t="s">
        <v>246</v>
      </c>
      <c r="G179" s="80" t="s">
        <v>141</v>
      </c>
      <c r="H179" s="83"/>
      <c r="I179" s="82"/>
      <c r="J179" s="39"/>
      <c r="K179" s="39"/>
      <c r="L179" s="40"/>
      <c r="M179" s="40"/>
      <c r="N179" s="40"/>
      <c r="O179" s="40"/>
      <c r="P179" s="44"/>
      <c r="Q179" s="83"/>
    </row>
    <row r="180" spans="1:17" ht="12.75" customHeight="1" x14ac:dyDescent="0.2">
      <c r="A180" s="51" t="s">
        <v>251</v>
      </c>
      <c r="B180" s="51" t="s">
        <v>252</v>
      </c>
      <c r="C180" s="52" t="s">
        <v>244</v>
      </c>
      <c r="D180" s="52" t="s">
        <v>245</v>
      </c>
      <c r="E180" s="52" t="s">
        <v>244</v>
      </c>
      <c r="F180" s="52" t="s">
        <v>246</v>
      </c>
      <c r="G180" s="80" t="s">
        <v>141</v>
      </c>
      <c r="H180" s="83"/>
      <c r="I180" s="82"/>
      <c r="J180" s="39"/>
      <c r="K180" s="39"/>
      <c r="L180" s="40"/>
      <c r="M180" s="40"/>
      <c r="N180" s="40"/>
      <c r="O180" s="40"/>
      <c r="P180" s="44"/>
      <c r="Q180" s="83"/>
    </row>
    <row r="181" spans="1:17" ht="12.75" customHeight="1" x14ac:dyDescent="0.2">
      <c r="A181" s="51" t="s">
        <v>253</v>
      </c>
      <c r="B181" s="51" t="s">
        <v>254</v>
      </c>
      <c r="C181" s="52" t="s">
        <v>244</v>
      </c>
      <c r="D181" s="52" t="s">
        <v>245</v>
      </c>
      <c r="E181" s="52" t="s">
        <v>244</v>
      </c>
      <c r="F181" s="52" t="s">
        <v>246</v>
      </c>
      <c r="G181" s="80" t="s">
        <v>141</v>
      </c>
      <c r="H181" s="83"/>
      <c r="I181" s="82"/>
      <c r="J181" s="39"/>
      <c r="K181" s="39"/>
      <c r="L181" s="40"/>
      <c r="M181" s="40"/>
      <c r="N181" s="40"/>
      <c r="O181" s="40"/>
      <c r="P181" s="44"/>
      <c r="Q181" s="83"/>
    </row>
    <row r="182" spans="1:17" ht="12.75" customHeight="1" x14ac:dyDescent="0.2">
      <c r="A182" s="51" t="s">
        <v>255</v>
      </c>
      <c r="B182" s="51" t="s">
        <v>256</v>
      </c>
      <c r="C182" s="52" t="s">
        <v>244</v>
      </c>
      <c r="D182" s="52" t="s">
        <v>245</v>
      </c>
      <c r="E182" s="52" t="s">
        <v>244</v>
      </c>
      <c r="F182" s="52" t="s">
        <v>246</v>
      </c>
      <c r="G182" s="80" t="s">
        <v>141</v>
      </c>
      <c r="H182" s="83"/>
      <c r="I182" s="82"/>
      <c r="J182" s="39"/>
      <c r="K182" s="39"/>
      <c r="L182" s="40"/>
      <c r="M182" s="40"/>
      <c r="N182" s="40"/>
      <c r="O182" s="40"/>
      <c r="P182" s="44"/>
      <c r="Q182" s="83"/>
    </row>
    <row r="183" spans="1:17" ht="12.75" customHeight="1" x14ac:dyDescent="0.2">
      <c r="A183" s="51" t="s">
        <v>257</v>
      </c>
      <c r="B183" s="51" t="s">
        <v>258</v>
      </c>
      <c r="C183" s="52" t="s">
        <v>244</v>
      </c>
      <c r="D183" s="52" t="s">
        <v>245</v>
      </c>
      <c r="E183" s="52" t="s">
        <v>244</v>
      </c>
      <c r="F183" s="52" t="s">
        <v>246</v>
      </c>
      <c r="G183" s="80" t="s">
        <v>141</v>
      </c>
      <c r="H183" s="83"/>
      <c r="I183" s="82"/>
      <c r="J183" s="39"/>
      <c r="K183" s="39"/>
      <c r="L183" s="40"/>
      <c r="M183" s="40"/>
      <c r="N183" s="40"/>
      <c r="O183" s="40"/>
      <c r="P183" s="44"/>
      <c r="Q183" s="83"/>
    </row>
    <row r="184" spans="1:17" ht="12.75" customHeight="1" x14ac:dyDescent="0.2">
      <c r="A184" s="51" t="s">
        <v>259</v>
      </c>
      <c r="B184" s="84" t="s">
        <v>260</v>
      </c>
      <c r="C184" s="52" t="s">
        <v>244</v>
      </c>
      <c r="D184" s="52" t="s">
        <v>245</v>
      </c>
      <c r="E184" s="52" t="s">
        <v>244</v>
      </c>
      <c r="F184" s="52" t="s">
        <v>246</v>
      </c>
      <c r="G184" s="80" t="s">
        <v>141</v>
      </c>
      <c r="H184" s="83"/>
      <c r="I184" s="82"/>
      <c r="J184" s="39"/>
      <c r="K184" s="42"/>
      <c r="L184" s="40"/>
      <c r="M184" s="40"/>
      <c r="N184" s="40"/>
      <c r="O184" s="40"/>
      <c r="P184" s="44"/>
      <c r="Q184" s="83"/>
    </row>
    <row r="185" spans="1:17" ht="12.75" customHeight="1" x14ac:dyDescent="0.2">
      <c r="A185" s="51" t="s">
        <v>261</v>
      </c>
      <c r="B185" s="84" t="s">
        <v>262</v>
      </c>
      <c r="C185" s="52" t="s">
        <v>244</v>
      </c>
      <c r="D185" s="52" t="s">
        <v>245</v>
      </c>
      <c r="E185" s="52" t="s">
        <v>244</v>
      </c>
      <c r="F185" s="52" t="s">
        <v>246</v>
      </c>
      <c r="G185" s="80" t="s">
        <v>141</v>
      </c>
      <c r="H185" s="83"/>
      <c r="I185" s="82"/>
      <c r="J185" s="39"/>
      <c r="K185" s="42"/>
      <c r="L185" s="40"/>
      <c r="M185" s="40"/>
      <c r="N185" s="40"/>
      <c r="O185" s="40"/>
      <c r="P185" s="44"/>
      <c r="Q185" s="83"/>
    </row>
    <row r="186" spans="1:17" ht="12.75" customHeight="1" x14ac:dyDescent="0.2">
      <c r="A186" s="51" t="s">
        <v>263</v>
      </c>
      <c r="B186" s="84" t="s">
        <v>264</v>
      </c>
      <c r="C186" s="52" t="s">
        <v>244</v>
      </c>
      <c r="D186" s="52" t="s">
        <v>245</v>
      </c>
      <c r="E186" s="52" t="s">
        <v>244</v>
      </c>
      <c r="F186" s="52" t="s">
        <v>246</v>
      </c>
      <c r="G186" s="80" t="s">
        <v>141</v>
      </c>
      <c r="H186" s="83"/>
      <c r="I186" s="82"/>
      <c r="J186" s="39"/>
      <c r="K186" s="42"/>
      <c r="L186" s="40"/>
      <c r="M186" s="40"/>
      <c r="N186" s="40"/>
      <c r="O186" s="40"/>
      <c r="P186" s="44"/>
      <c r="Q186" s="83"/>
    </row>
    <row r="187" spans="1:17" ht="12.75" customHeight="1" x14ac:dyDescent="0.2">
      <c r="A187" s="51" t="s">
        <v>265</v>
      </c>
      <c r="B187" s="51" t="s">
        <v>266</v>
      </c>
      <c r="C187" s="52" t="s">
        <v>244</v>
      </c>
      <c r="D187" s="52" t="s">
        <v>245</v>
      </c>
      <c r="E187" s="52" t="s">
        <v>244</v>
      </c>
      <c r="F187" s="52" t="s">
        <v>246</v>
      </c>
      <c r="G187" s="80" t="s">
        <v>141</v>
      </c>
      <c r="H187" s="83"/>
      <c r="I187" s="82"/>
      <c r="J187" s="39"/>
      <c r="K187" s="39"/>
      <c r="L187" s="40"/>
      <c r="M187" s="40"/>
      <c r="N187" s="40"/>
      <c r="O187" s="40"/>
      <c r="P187" s="44"/>
      <c r="Q187" s="83"/>
    </row>
    <row r="188" spans="1:17" ht="12.75" customHeight="1" x14ac:dyDescent="0.2">
      <c r="A188" s="51" t="s">
        <v>267</v>
      </c>
      <c r="B188" s="84" t="s">
        <v>268</v>
      </c>
      <c r="C188" s="52" t="s">
        <v>244</v>
      </c>
      <c r="D188" s="52" t="s">
        <v>245</v>
      </c>
      <c r="E188" s="52" t="s">
        <v>244</v>
      </c>
      <c r="F188" s="52" t="s">
        <v>246</v>
      </c>
      <c r="G188" s="80" t="s">
        <v>141</v>
      </c>
      <c r="H188" s="83"/>
      <c r="I188" s="82"/>
      <c r="J188" s="39"/>
      <c r="K188" s="39"/>
      <c r="L188" s="40"/>
      <c r="M188" s="40"/>
      <c r="N188" s="40"/>
      <c r="O188" s="40"/>
      <c r="P188" s="44"/>
      <c r="Q188" s="83"/>
    </row>
    <row r="189" spans="1:17" ht="12.75" customHeight="1" x14ac:dyDescent="0.2">
      <c r="A189" s="51" t="s">
        <v>269</v>
      </c>
      <c r="B189" s="84" t="s">
        <v>270</v>
      </c>
      <c r="C189" s="52" t="s">
        <v>244</v>
      </c>
      <c r="D189" s="52" t="s">
        <v>245</v>
      </c>
      <c r="E189" s="52" t="s">
        <v>244</v>
      </c>
      <c r="F189" s="52" t="s">
        <v>246</v>
      </c>
      <c r="G189" s="80" t="s">
        <v>141</v>
      </c>
      <c r="H189" s="83"/>
      <c r="I189" s="82"/>
      <c r="J189" s="39"/>
      <c r="K189" s="39"/>
      <c r="L189" s="40"/>
      <c r="M189" s="40"/>
      <c r="N189" s="40"/>
      <c r="O189" s="40"/>
      <c r="P189" s="44"/>
      <c r="Q189" s="83"/>
    </row>
    <row r="190" spans="1:17" ht="12.75" customHeight="1" x14ac:dyDescent="0.2">
      <c r="A190" s="51" t="s">
        <v>271</v>
      </c>
      <c r="B190" s="84" t="s">
        <v>272</v>
      </c>
      <c r="C190" s="52" t="s">
        <v>244</v>
      </c>
      <c r="D190" s="52" t="s">
        <v>245</v>
      </c>
      <c r="E190" s="52" t="s">
        <v>244</v>
      </c>
      <c r="F190" s="52" t="s">
        <v>246</v>
      </c>
      <c r="G190" s="80" t="s">
        <v>141</v>
      </c>
      <c r="H190" s="83"/>
      <c r="I190" s="82"/>
      <c r="J190" s="39"/>
      <c r="K190" s="39"/>
      <c r="L190" s="40"/>
      <c r="M190" s="40"/>
      <c r="N190" s="40"/>
      <c r="O190" s="40"/>
      <c r="P190" s="44"/>
      <c r="Q190" s="83"/>
    </row>
    <row r="191" spans="1:17" ht="12.75" customHeight="1" x14ac:dyDescent="0.2">
      <c r="A191" s="51" t="s">
        <v>273</v>
      </c>
      <c r="B191" s="84" t="s">
        <v>274</v>
      </c>
      <c r="C191" s="52" t="s">
        <v>244</v>
      </c>
      <c r="D191" s="52" t="s">
        <v>245</v>
      </c>
      <c r="E191" s="52" t="s">
        <v>244</v>
      </c>
      <c r="F191" s="52" t="s">
        <v>246</v>
      </c>
      <c r="G191" s="80" t="s">
        <v>141</v>
      </c>
      <c r="H191" s="83"/>
      <c r="I191" s="82"/>
      <c r="J191" s="39"/>
      <c r="K191" s="39"/>
      <c r="L191" s="40"/>
      <c r="M191" s="40"/>
      <c r="N191" s="40"/>
      <c r="O191" s="40"/>
      <c r="P191" s="44"/>
      <c r="Q191" s="83"/>
    </row>
    <row r="192" spans="1:17" ht="12.75" customHeight="1" x14ac:dyDescent="0.2">
      <c r="A192" s="51" t="s">
        <v>275</v>
      </c>
      <c r="B192" s="84" t="s">
        <v>276</v>
      </c>
      <c r="C192" s="52" t="s">
        <v>244</v>
      </c>
      <c r="D192" s="52" t="s">
        <v>245</v>
      </c>
      <c r="E192" s="52" t="s">
        <v>244</v>
      </c>
      <c r="F192" s="52" t="s">
        <v>246</v>
      </c>
      <c r="G192" s="80" t="s">
        <v>141</v>
      </c>
      <c r="H192" s="83"/>
      <c r="I192" s="82"/>
      <c r="J192" s="39"/>
      <c r="K192" s="39"/>
      <c r="L192" s="40"/>
      <c r="M192" s="40"/>
      <c r="N192" s="40"/>
      <c r="O192" s="40"/>
      <c r="P192" s="44"/>
      <c r="Q192" s="83"/>
    </row>
    <row r="193" spans="1:17" ht="12.75" customHeight="1" x14ac:dyDescent="0.2">
      <c r="A193" s="51" t="s">
        <v>277</v>
      </c>
      <c r="B193" s="84" t="s">
        <v>278</v>
      </c>
      <c r="C193" s="52" t="s">
        <v>244</v>
      </c>
      <c r="D193" s="52" t="s">
        <v>245</v>
      </c>
      <c r="E193" s="52" t="s">
        <v>244</v>
      </c>
      <c r="F193" s="52" t="s">
        <v>246</v>
      </c>
      <c r="G193" s="80" t="s">
        <v>141</v>
      </c>
      <c r="H193" s="83"/>
      <c r="I193" s="82"/>
      <c r="J193" s="39"/>
      <c r="K193" s="39"/>
      <c r="L193" s="40"/>
      <c r="M193" s="40"/>
      <c r="N193" s="40"/>
      <c r="O193" s="40"/>
      <c r="P193" s="44"/>
      <c r="Q193" s="83"/>
    </row>
    <row r="194" spans="1:17" ht="12.75" customHeight="1" x14ac:dyDescent="0.2">
      <c r="A194" s="51" t="s">
        <v>279</v>
      </c>
      <c r="B194" s="84" t="s">
        <v>280</v>
      </c>
      <c r="C194" s="52" t="s">
        <v>244</v>
      </c>
      <c r="D194" s="52" t="s">
        <v>245</v>
      </c>
      <c r="E194" s="52" t="s">
        <v>244</v>
      </c>
      <c r="F194" s="52" t="s">
        <v>246</v>
      </c>
      <c r="G194" s="80" t="s">
        <v>141</v>
      </c>
      <c r="H194" s="83"/>
      <c r="I194" s="82"/>
      <c r="J194" s="39"/>
      <c r="K194" s="39"/>
      <c r="L194" s="40"/>
      <c r="M194" s="40"/>
      <c r="N194" s="40"/>
      <c r="O194" s="40"/>
      <c r="P194" s="44"/>
      <c r="Q194" s="83"/>
    </row>
    <row r="195" spans="1:17" ht="12.75" customHeight="1" x14ac:dyDescent="0.2">
      <c r="A195" s="51" t="s">
        <v>281</v>
      </c>
      <c r="B195" s="51" t="s">
        <v>282</v>
      </c>
      <c r="C195" s="52" t="s">
        <v>245</v>
      </c>
      <c r="D195" s="52" t="s">
        <v>244</v>
      </c>
      <c r="E195" s="52" t="s">
        <v>244</v>
      </c>
      <c r="F195" s="52" t="s">
        <v>246</v>
      </c>
      <c r="G195" s="80" t="s">
        <v>141</v>
      </c>
      <c r="H195" s="83"/>
      <c r="I195" s="82"/>
      <c r="J195" s="39"/>
      <c r="K195" s="39"/>
      <c r="L195" s="40"/>
      <c r="M195" s="40"/>
      <c r="N195" s="40"/>
      <c r="O195" s="40"/>
      <c r="P195" s="44"/>
      <c r="Q195" s="83"/>
    </row>
    <row r="196" spans="1:17" ht="12.75" customHeight="1" x14ac:dyDescent="0.2">
      <c r="A196" s="51" t="s">
        <v>283</v>
      </c>
      <c r="B196" s="51" t="s">
        <v>284</v>
      </c>
      <c r="C196" s="52" t="s">
        <v>244</v>
      </c>
      <c r="D196" s="52" t="s">
        <v>245</v>
      </c>
      <c r="E196" s="52" t="s">
        <v>244</v>
      </c>
      <c r="F196" s="52" t="s">
        <v>246</v>
      </c>
      <c r="G196" s="80" t="s">
        <v>141</v>
      </c>
      <c r="H196" s="83"/>
      <c r="I196" s="82"/>
      <c r="J196" s="39"/>
      <c r="K196" s="39"/>
      <c r="L196" s="40"/>
      <c r="M196" s="40"/>
      <c r="N196" s="40"/>
      <c r="O196" s="40"/>
      <c r="P196" s="44"/>
      <c r="Q196" s="83"/>
    </row>
    <row r="197" spans="1:17" ht="12.75" customHeight="1" x14ac:dyDescent="0.2">
      <c r="A197" s="51" t="s">
        <v>285</v>
      </c>
      <c r="B197" s="51" t="s">
        <v>286</v>
      </c>
      <c r="C197" s="52" t="s">
        <v>244</v>
      </c>
      <c r="D197" s="52" t="s">
        <v>245</v>
      </c>
      <c r="E197" s="52" t="s">
        <v>244</v>
      </c>
      <c r="F197" s="52" t="s">
        <v>246</v>
      </c>
      <c r="G197" s="80" t="s">
        <v>141</v>
      </c>
      <c r="H197" s="83"/>
      <c r="I197" s="82"/>
      <c r="J197" s="39"/>
      <c r="K197" s="39"/>
      <c r="L197" s="40"/>
      <c r="M197" s="40"/>
      <c r="N197" s="40"/>
      <c r="O197" s="40"/>
      <c r="P197" s="44"/>
      <c r="Q197" s="83"/>
    </row>
    <row r="198" spans="1:17" ht="12.75" customHeight="1" x14ac:dyDescent="0.2">
      <c r="A198" s="51" t="s">
        <v>287</v>
      </c>
      <c r="B198" s="51" t="s">
        <v>288</v>
      </c>
      <c r="C198" s="52" t="s">
        <v>244</v>
      </c>
      <c r="D198" s="52" t="s">
        <v>245</v>
      </c>
      <c r="E198" s="52" t="s">
        <v>244</v>
      </c>
      <c r="F198" s="52" t="s">
        <v>246</v>
      </c>
      <c r="G198" s="80" t="s">
        <v>141</v>
      </c>
      <c r="H198" s="83"/>
      <c r="I198" s="82"/>
      <c r="J198" s="39"/>
      <c r="K198" s="39"/>
      <c r="L198" s="40"/>
      <c r="M198" s="40"/>
      <c r="N198" s="40"/>
      <c r="O198" s="40"/>
      <c r="P198" s="44"/>
      <c r="Q198" s="83"/>
    </row>
    <row r="199" spans="1:17" ht="12.75" customHeight="1" x14ac:dyDescent="0.2">
      <c r="A199" s="51" t="s">
        <v>289</v>
      </c>
      <c r="B199" s="84" t="s">
        <v>290</v>
      </c>
      <c r="C199" s="52" t="s">
        <v>244</v>
      </c>
      <c r="D199" s="52" t="s">
        <v>245</v>
      </c>
      <c r="E199" s="52" t="s">
        <v>244</v>
      </c>
      <c r="F199" s="52" t="s">
        <v>246</v>
      </c>
      <c r="G199" s="80" t="s">
        <v>141</v>
      </c>
      <c r="H199" s="83"/>
      <c r="I199" s="82"/>
      <c r="J199" s="39"/>
      <c r="K199" s="39"/>
      <c r="L199" s="40"/>
      <c r="M199" s="40"/>
      <c r="N199" s="40"/>
      <c r="O199" s="40"/>
      <c r="P199" s="44"/>
      <c r="Q199" s="83"/>
    </row>
    <row r="200" spans="1:17" ht="12.75" customHeight="1" x14ac:dyDescent="0.2">
      <c r="A200" s="39" t="s">
        <v>291</v>
      </c>
      <c r="B200" s="39" t="s">
        <v>292</v>
      </c>
      <c r="C200" s="52" t="s">
        <v>244</v>
      </c>
      <c r="D200" s="52" t="s">
        <v>245</v>
      </c>
      <c r="E200" s="52" t="s">
        <v>244</v>
      </c>
      <c r="F200" s="52" t="s">
        <v>246</v>
      </c>
      <c r="G200" s="80" t="s">
        <v>141</v>
      </c>
      <c r="H200" s="83"/>
      <c r="I200" s="82"/>
      <c r="J200" s="39"/>
      <c r="K200" s="39"/>
      <c r="L200" s="40"/>
      <c r="M200" s="40"/>
      <c r="N200" s="40"/>
      <c r="O200" s="40"/>
      <c r="P200" s="44"/>
      <c r="Q200" s="83"/>
    </row>
    <row r="201" spans="1:17" ht="12.75" customHeight="1" x14ac:dyDescent="0.2">
      <c r="A201" s="39" t="s">
        <v>293</v>
      </c>
      <c r="B201" s="39" t="s">
        <v>294</v>
      </c>
      <c r="C201" s="85" t="s">
        <v>244</v>
      </c>
      <c r="D201" s="85" t="s">
        <v>245</v>
      </c>
      <c r="E201" s="85" t="s">
        <v>244</v>
      </c>
      <c r="F201" s="85" t="s">
        <v>246</v>
      </c>
      <c r="G201" s="86" t="s">
        <v>141</v>
      </c>
      <c r="H201" s="83"/>
      <c r="I201" s="82"/>
      <c r="J201" s="39"/>
      <c r="K201" s="39"/>
      <c r="L201" s="40"/>
      <c r="M201" s="40"/>
      <c r="N201" s="40"/>
      <c r="O201" s="40"/>
      <c r="P201" s="44"/>
      <c r="Q201" s="83"/>
    </row>
    <row r="202" spans="1:17" ht="12.75" customHeight="1" x14ac:dyDescent="0.2">
      <c r="A202" s="39" t="s">
        <v>295</v>
      </c>
      <c r="B202" s="39" t="s">
        <v>296</v>
      </c>
      <c r="C202" s="52" t="s">
        <v>244</v>
      </c>
      <c r="D202" s="52" t="s">
        <v>245</v>
      </c>
      <c r="E202" s="52" t="s">
        <v>244</v>
      </c>
      <c r="F202" s="52" t="s">
        <v>246</v>
      </c>
      <c r="G202" s="80" t="s">
        <v>141</v>
      </c>
      <c r="H202" s="83"/>
      <c r="I202" s="82"/>
      <c r="J202" s="39"/>
      <c r="K202" s="39"/>
      <c r="L202" s="40"/>
      <c r="M202" s="40"/>
      <c r="N202" s="40"/>
      <c r="O202" s="40"/>
      <c r="P202" s="44"/>
      <c r="Q202" s="83"/>
    </row>
    <row r="203" spans="1:17" ht="12.75" customHeight="1" x14ac:dyDescent="0.2">
      <c r="A203" s="39" t="s">
        <v>297</v>
      </c>
      <c r="B203" s="39" t="s">
        <v>298</v>
      </c>
      <c r="C203" s="52" t="s">
        <v>244</v>
      </c>
      <c r="D203" s="52" t="s">
        <v>245</v>
      </c>
      <c r="E203" s="52" t="s">
        <v>244</v>
      </c>
      <c r="F203" s="52" t="s">
        <v>246</v>
      </c>
      <c r="G203" s="80" t="s">
        <v>141</v>
      </c>
      <c r="H203" s="83"/>
      <c r="I203" s="82"/>
      <c r="J203" s="39"/>
      <c r="K203" s="39"/>
      <c r="L203" s="40"/>
      <c r="M203" s="40"/>
      <c r="N203" s="40"/>
      <c r="O203" s="40"/>
      <c r="P203" s="44"/>
      <c r="Q203" s="83"/>
    </row>
    <row r="204" spans="1:17" ht="12.75" customHeight="1" x14ac:dyDescent="0.2">
      <c r="A204" s="39" t="s">
        <v>299</v>
      </c>
      <c r="B204" s="39" t="s">
        <v>300</v>
      </c>
      <c r="C204" s="52" t="s">
        <v>244</v>
      </c>
      <c r="D204" s="52" t="s">
        <v>245</v>
      </c>
      <c r="E204" s="52" t="s">
        <v>244</v>
      </c>
      <c r="F204" s="52" t="s">
        <v>246</v>
      </c>
      <c r="G204" s="80" t="s">
        <v>141</v>
      </c>
      <c r="H204" s="83"/>
      <c r="I204" s="82"/>
      <c r="J204" s="39"/>
      <c r="K204" s="39"/>
      <c r="L204" s="40"/>
      <c r="M204" s="40"/>
      <c r="N204" s="40"/>
      <c r="O204" s="40"/>
      <c r="P204" s="44"/>
      <c r="Q204" s="83"/>
    </row>
    <row r="205" spans="1:17" ht="12.75" customHeight="1" x14ac:dyDescent="0.2">
      <c r="A205" s="112" t="s">
        <v>138</v>
      </c>
      <c r="B205" s="113"/>
      <c r="C205" s="113"/>
      <c r="D205" s="113"/>
      <c r="E205" s="113"/>
      <c r="F205" s="113"/>
      <c r="G205" s="113"/>
      <c r="H205" s="114"/>
      <c r="I205" s="50"/>
      <c r="J205" s="112" t="s">
        <v>138</v>
      </c>
      <c r="K205" s="113"/>
      <c r="L205" s="113"/>
      <c r="M205" s="113"/>
      <c r="N205" s="113"/>
      <c r="O205" s="113"/>
      <c r="P205" s="113"/>
      <c r="Q205" s="114"/>
    </row>
    <row r="206" spans="1:17" ht="12.75" customHeight="1" x14ac:dyDescent="0.2">
      <c r="A206" s="51" t="s">
        <v>136</v>
      </c>
      <c r="B206" s="51" t="s">
        <v>136</v>
      </c>
      <c r="C206" s="52" t="s">
        <v>136</v>
      </c>
      <c r="D206" s="52" t="s">
        <v>136</v>
      </c>
      <c r="E206" s="52" t="s">
        <v>136</v>
      </c>
      <c r="F206" s="52" t="s">
        <v>136</v>
      </c>
      <c r="G206" s="52" t="s">
        <v>136</v>
      </c>
      <c r="H206" s="49"/>
      <c r="I206" s="50"/>
      <c r="J206" s="51" t="s">
        <v>136</v>
      </c>
      <c r="K206" s="51" t="s">
        <v>136</v>
      </c>
      <c r="L206" s="52" t="s">
        <v>136</v>
      </c>
      <c r="M206" s="52" t="s">
        <v>136</v>
      </c>
      <c r="N206" s="52" t="s">
        <v>136</v>
      </c>
      <c r="O206" s="52" t="s">
        <v>136</v>
      </c>
      <c r="P206" s="52" t="s">
        <v>136</v>
      </c>
      <c r="Q206" s="49"/>
    </row>
    <row r="207" spans="1:17" ht="12.75" customHeight="1" x14ac:dyDescent="0.2">
      <c r="A207" s="50"/>
      <c r="B207" s="50"/>
      <c r="C207" s="50"/>
      <c r="D207" s="50"/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</row>
    <row r="208" spans="1:17" ht="12.75" customHeight="1" x14ac:dyDescent="0.2">
      <c r="A208" s="50"/>
      <c r="B208" s="50"/>
      <c r="C208" s="50"/>
      <c r="D208" s="50"/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</row>
    <row r="209" spans="1:17" ht="12.75" customHeight="1" x14ac:dyDescent="0.2">
      <c r="A209" s="115" t="s">
        <v>106</v>
      </c>
      <c r="B209" s="116"/>
      <c r="C209" s="116"/>
      <c r="D209" s="116"/>
      <c r="E209" s="116"/>
      <c r="F209" s="116"/>
      <c r="G209" s="116"/>
      <c r="H209" s="117"/>
      <c r="I209" s="72"/>
      <c r="J209" s="115" t="s">
        <v>107</v>
      </c>
      <c r="K209" s="116"/>
      <c r="L209" s="116"/>
      <c r="M209" s="116"/>
      <c r="N209" s="116"/>
      <c r="O209" s="116"/>
      <c r="P209" s="116"/>
      <c r="Q209" s="117"/>
    </row>
    <row r="210" spans="1:17" ht="12.75" customHeight="1" x14ac:dyDescent="0.2">
      <c r="A210" s="73" t="s">
        <v>7</v>
      </c>
      <c r="B210" s="74" t="s">
        <v>8</v>
      </c>
      <c r="C210" s="74" t="s">
        <v>9</v>
      </c>
      <c r="D210" s="74" t="s">
        <v>10</v>
      </c>
      <c r="E210" s="74" t="s">
        <v>11</v>
      </c>
      <c r="F210" s="75" t="s">
        <v>12</v>
      </c>
      <c r="G210" s="74" t="s">
        <v>13</v>
      </c>
      <c r="H210" s="74" t="s">
        <v>14</v>
      </c>
      <c r="I210" s="50"/>
      <c r="J210" s="73" t="s">
        <v>7</v>
      </c>
      <c r="K210" s="74" t="s">
        <v>8</v>
      </c>
      <c r="L210" s="76" t="s">
        <v>9</v>
      </c>
      <c r="M210" s="76" t="s">
        <v>10</v>
      </c>
      <c r="N210" s="76" t="s">
        <v>11</v>
      </c>
      <c r="O210" s="77" t="s">
        <v>12</v>
      </c>
      <c r="P210" s="74" t="s">
        <v>13</v>
      </c>
      <c r="Q210" s="74" t="s">
        <v>14</v>
      </c>
    </row>
    <row r="211" spans="1:17" ht="12.75" customHeight="1" x14ac:dyDescent="0.2">
      <c r="A211" s="112" t="s">
        <v>134</v>
      </c>
      <c r="B211" s="113"/>
      <c r="C211" s="113"/>
      <c r="D211" s="113"/>
      <c r="E211" s="113"/>
      <c r="F211" s="113"/>
      <c r="G211" s="113"/>
      <c r="H211" s="114"/>
      <c r="I211" s="50"/>
      <c r="J211" s="112" t="s">
        <v>134</v>
      </c>
      <c r="K211" s="113"/>
      <c r="L211" s="113"/>
      <c r="M211" s="113"/>
      <c r="N211" s="113"/>
      <c r="O211" s="113"/>
      <c r="P211" s="113"/>
      <c r="Q211" s="114"/>
    </row>
    <row r="212" spans="1:17" ht="12.75" customHeight="1" x14ac:dyDescent="0.2">
      <c r="A212" s="51" t="s">
        <v>136</v>
      </c>
      <c r="B212" s="51" t="s">
        <v>136</v>
      </c>
      <c r="C212" s="52" t="s">
        <v>136</v>
      </c>
      <c r="D212" s="52" t="s">
        <v>136</v>
      </c>
      <c r="E212" s="52" t="s">
        <v>136</v>
      </c>
      <c r="F212" s="52" t="s">
        <v>136</v>
      </c>
      <c r="G212" s="52" t="s">
        <v>136</v>
      </c>
      <c r="H212" s="49"/>
      <c r="I212" s="50"/>
      <c r="J212" s="51" t="s">
        <v>136</v>
      </c>
      <c r="K212" s="51" t="s">
        <v>136</v>
      </c>
      <c r="L212" s="52" t="s">
        <v>136</v>
      </c>
      <c r="M212" s="52" t="s">
        <v>136</v>
      </c>
      <c r="N212" s="52" t="s">
        <v>136</v>
      </c>
      <c r="O212" s="52" t="s">
        <v>136</v>
      </c>
      <c r="P212" s="52" t="s">
        <v>136</v>
      </c>
      <c r="Q212" s="49"/>
    </row>
    <row r="213" spans="1:17" ht="12.75" customHeight="1" x14ac:dyDescent="0.2">
      <c r="A213" s="112" t="s">
        <v>135</v>
      </c>
      <c r="B213" s="113"/>
      <c r="C213" s="113"/>
      <c r="D213" s="113"/>
      <c r="E213" s="113"/>
      <c r="F213" s="113"/>
      <c r="G213" s="113"/>
      <c r="H213" s="114"/>
      <c r="I213" s="50"/>
      <c r="J213" s="112" t="s">
        <v>135</v>
      </c>
      <c r="K213" s="113"/>
      <c r="L213" s="113"/>
      <c r="M213" s="113"/>
      <c r="N213" s="113"/>
      <c r="O213" s="113"/>
      <c r="P213" s="113"/>
      <c r="Q213" s="114"/>
    </row>
    <row r="214" spans="1:17" ht="15.75" customHeight="1" x14ac:dyDescent="0.2">
      <c r="A214" s="46" t="s">
        <v>160</v>
      </c>
      <c r="B214" s="47" t="s">
        <v>161</v>
      </c>
      <c r="C214" s="46">
        <v>2</v>
      </c>
      <c r="D214" s="46">
        <v>2</v>
      </c>
      <c r="E214" s="48">
        <v>3</v>
      </c>
      <c r="F214" s="46">
        <v>4</v>
      </c>
      <c r="G214" s="80" t="s">
        <v>141</v>
      </c>
      <c r="H214" s="49"/>
      <c r="I214" s="50"/>
      <c r="J214" s="46" t="s">
        <v>160</v>
      </c>
      <c r="K214" s="47" t="s">
        <v>161</v>
      </c>
      <c r="L214" s="46">
        <v>2</v>
      </c>
      <c r="M214" s="46">
        <v>2</v>
      </c>
      <c r="N214" s="48">
        <v>3</v>
      </c>
      <c r="O214" s="46">
        <v>4</v>
      </c>
      <c r="P214" s="44" t="s">
        <v>141</v>
      </c>
      <c r="Q214" s="49"/>
    </row>
    <row r="215" spans="1:17" ht="15.75" customHeight="1" x14ac:dyDescent="0.2">
      <c r="A215" s="54" t="s">
        <v>162</v>
      </c>
      <c r="B215" s="55" t="s">
        <v>163</v>
      </c>
      <c r="C215" s="54">
        <v>3</v>
      </c>
      <c r="D215" s="54">
        <v>0</v>
      </c>
      <c r="E215" s="56">
        <v>3</v>
      </c>
      <c r="F215" s="54">
        <v>4</v>
      </c>
      <c r="G215" s="80" t="s">
        <v>141</v>
      </c>
      <c r="H215" s="49"/>
      <c r="I215" s="50"/>
      <c r="J215" s="54" t="s">
        <v>162</v>
      </c>
      <c r="K215" s="55" t="s">
        <v>163</v>
      </c>
      <c r="L215" s="54">
        <v>3</v>
      </c>
      <c r="M215" s="54">
        <v>0</v>
      </c>
      <c r="N215" s="56">
        <v>3</v>
      </c>
      <c r="O215" s="54">
        <v>4</v>
      </c>
      <c r="P215" s="44" t="s">
        <v>141</v>
      </c>
      <c r="Q215" s="49"/>
    </row>
    <row r="216" spans="1:17" ht="15.75" customHeight="1" x14ac:dyDescent="0.2">
      <c r="A216" s="54" t="s">
        <v>164</v>
      </c>
      <c r="B216" s="57" t="s">
        <v>165</v>
      </c>
      <c r="C216" s="54">
        <v>3</v>
      </c>
      <c r="D216" s="54">
        <v>0</v>
      </c>
      <c r="E216" s="56">
        <v>3</v>
      </c>
      <c r="F216" s="54">
        <v>4</v>
      </c>
      <c r="G216" s="80" t="s">
        <v>141</v>
      </c>
      <c r="H216" s="49"/>
      <c r="I216" s="50"/>
      <c r="J216" s="54" t="s">
        <v>164</v>
      </c>
      <c r="K216" s="57" t="s">
        <v>165</v>
      </c>
      <c r="L216" s="54">
        <v>3</v>
      </c>
      <c r="M216" s="54">
        <v>0</v>
      </c>
      <c r="N216" s="56">
        <v>3</v>
      </c>
      <c r="O216" s="54">
        <v>4</v>
      </c>
      <c r="P216" s="44" t="s">
        <v>141</v>
      </c>
      <c r="Q216" s="49"/>
    </row>
    <row r="217" spans="1:17" ht="15.75" customHeight="1" x14ac:dyDescent="0.2">
      <c r="A217" s="54" t="s">
        <v>166</v>
      </c>
      <c r="B217" s="57" t="s">
        <v>167</v>
      </c>
      <c r="C217" s="54">
        <v>3</v>
      </c>
      <c r="D217" s="54">
        <v>0</v>
      </c>
      <c r="E217" s="56">
        <v>3</v>
      </c>
      <c r="F217" s="54">
        <v>4</v>
      </c>
      <c r="G217" s="80" t="s">
        <v>141</v>
      </c>
      <c r="H217" s="49"/>
      <c r="I217" s="50"/>
      <c r="J217" s="54" t="s">
        <v>166</v>
      </c>
      <c r="K217" s="57" t="s">
        <v>167</v>
      </c>
      <c r="L217" s="54">
        <v>3</v>
      </c>
      <c r="M217" s="54">
        <v>0</v>
      </c>
      <c r="N217" s="56">
        <v>3</v>
      </c>
      <c r="O217" s="54">
        <v>4</v>
      </c>
      <c r="P217" s="44" t="s">
        <v>141</v>
      </c>
      <c r="Q217" s="49"/>
    </row>
    <row r="218" spans="1:17" ht="15.75" customHeight="1" x14ac:dyDescent="0.2">
      <c r="A218" s="54" t="s">
        <v>168</v>
      </c>
      <c r="B218" s="57" t="s">
        <v>169</v>
      </c>
      <c r="C218" s="54">
        <v>2</v>
      </c>
      <c r="D218" s="54">
        <v>2</v>
      </c>
      <c r="E218" s="56">
        <v>3</v>
      </c>
      <c r="F218" s="54">
        <v>4</v>
      </c>
      <c r="G218" s="80" t="s">
        <v>141</v>
      </c>
      <c r="H218" s="49"/>
      <c r="I218" s="50"/>
      <c r="J218" s="54" t="s">
        <v>168</v>
      </c>
      <c r="K218" s="57" t="s">
        <v>169</v>
      </c>
      <c r="L218" s="54">
        <v>2</v>
      </c>
      <c r="M218" s="54">
        <v>2</v>
      </c>
      <c r="N218" s="56">
        <v>3</v>
      </c>
      <c r="O218" s="54">
        <v>4</v>
      </c>
      <c r="P218" s="44" t="s">
        <v>141</v>
      </c>
      <c r="Q218" s="49"/>
    </row>
    <row r="219" spans="1:17" ht="15.75" customHeight="1" x14ac:dyDescent="0.2">
      <c r="A219" s="54" t="s">
        <v>170</v>
      </c>
      <c r="B219" s="55" t="s">
        <v>171</v>
      </c>
      <c r="C219" s="54">
        <v>3</v>
      </c>
      <c r="D219" s="54">
        <v>0</v>
      </c>
      <c r="E219" s="56">
        <v>3</v>
      </c>
      <c r="F219" s="54">
        <v>4</v>
      </c>
      <c r="G219" s="80" t="s">
        <v>141</v>
      </c>
      <c r="H219" s="49"/>
      <c r="I219" s="50"/>
      <c r="J219" s="54" t="s">
        <v>170</v>
      </c>
      <c r="K219" s="55" t="s">
        <v>171</v>
      </c>
      <c r="L219" s="54">
        <v>3</v>
      </c>
      <c r="M219" s="54">
        <v>0</v>
      </c>
      <c r="N219" s="56">
        <v>3</v>
      </c>
      <c r="O219" s="54">
        <v>4</v>
      </c>
      <c r="P219" s="44" t="s">
        <v>141</v>
      </c>
      <c r="Q219" s="49"/>
    </row>
    <row r="220" spans="1:17" ht="15.75" customHeight="1" x14ac:dyDescent="0.2">
      <c r="A220" s="54" t="s">
        <v>172</v>
      </c>
      <c r="B220" s="57" t="s">
        <v>173</v>
      </c>
      <c r="C220" s="54">
        <v>3</v>
      </c>
      <c r="D220" s="54">
        <v>0</v>
      </c>
      <c r="E220" s="56">
        <v>3</v>
      </c>
      <c r="F220" s="54">
        <v>4</v>
      </c>
      <c r="G220" s="80" t="s">
        <v>141</v>
      </c>
      <c r="H220" s="49"/>
      <c r="I220" s="50"/>
      <c r="J220" s="54" t="s">
        <v>172</v>
      </c>
      <c r="K220" s="57" t="s">
        <v>173</v>
      </c>
      <c r="L220" s="54">
        <v>3</v>
      </c>
      <c r="M220" s="54">
        <v>0</v>
      </c>
      <c r="N220" s="56">
        <v>3</v>
      </c>
      <c r="O220" s="54">
        <v>4</v>
      </c>
      <c r="P220" s="44" t="s">
        <v>141</v>
      </c>
      <c r="Q220" s="49"/>
    </row>
    <row r="221" spans="1:17" ht="15.75" customHeight="1" x14ac:dyDescent="0.2">
      <c r="A221" s="54" t="s">
        <v>174</v>
      </c>
      <c r="B221" s="55" t="s">
        <v>175</v>
      </c>
      <c r="C221" s="54">
        <v>2</v>
      </c>
      <c r="D221" s="54">
        <v>2</v>
      </c>
      <c r="E221" s="56">
        <v>3</v>
      </c>
      <c r="F221" s="54">
        <v>4</v>
      </c>
      <c r="G221" s="80" t="s">
        <v>141</v>
      </c>
      <c r="H221" s="49"/>
      <c r="I221" s="50"/>
      <c r="J221" s="54" t="s">
        <v>174</v>
      </c>
      <c r="K221" s="55" t="s">
        <v>175</v>
      </c>
      <c r="L221" s="54">
        <v>2</v>
      </c>
      <c r="M221" s="54">
        <v>2</v>
      </c>
      <c r="N221" s="56">
        <v>3</v>
      </c>
      <c r="O221" s="54">
        <v>4</v>
      </c>
      <c r="P221" s="44" t="s">
        <v>141</v>
      </c>
      <c r="Q221" s="49"/>
    </row>
    <row r="222" spans="1:17" ht="15.75" customHeight="1" x14ac:dyDescent="0.2">
      <c r="A222" s="54" t="s">
        <v>176</v>
      </c>
      <c r="B222" s="55" t="s">
        <v>177</v>
      </c>
      <c r="C222" s="54">
        <v>2</v>
      </c>
      <c r="D222" s="54">
        <v>2</v>
      </c>
      <c r="E222" s="56">
        <v>3</v>
      </c>
      <c r="F222" s="54">
        <v>4</v>
      </c>
      <c r="G222" s="80" t="s">
        <v>141</v>
      </c>
      <c r="H222" s="49"/>
      <c r="I222" s="50"/>
      <c r="J222" s="54" t="s">
        <v>176</v>
      </c>
      <c r="K222" s="55" t="s">
        <v>177</v>
      </c>
      <c r="L222" s="54">
        <v>2</v>
      </c>
      <c r="M222" s="54">
        <v>2</v>
      </c>
      <c r="N222" s="56">
        <v>3</v>
      </c>
      <c r="O222" s="54">
        <v>4</v>
      </c>
      <c r="P222" s="44" t="s">
        <v>141</v>
      </c>
      <c r="Q222" s="49"/>
    </row>
    <row r="223" spans="1:17" ht="15.75" customHeight="1" x14ac:dyDescent="0.2">
      <c r="A223" s="58" t="s">
        <v>178</v>
      </c>
      <c r="B223" s="59" t="s">
        <v>179</v>
      </c>
      <c r="C223" s="58">
        <v>2</v>
      </c>
      <c r="D223" s="58">
        <v>2</v>
      </c>
      <c r="E223" s="60">
        <v>3</v>
      </c>
      <c r="F223" s="58">
        <v>4</v>
      </c>
      <c r="G223" s="80" t="s">
        <v>141</v>
      </c>
      <c r="H223" s="49"/>
      <c r="I223" s="50"/>
      <c r="J223" s="58" t="s">
        <v>178</v>
      </c>
      <c r="K223" s="59" t="s">
        <v>179</v>
      </c>
      <c r="L223" s="58">
        <v>2</v>
      </c>
      <c r="M223" s="58">
        <v>2</v>
      </c>
      <c r="N223" s="60">
        <v>3</v>
      </c>
      <c r="O223" s="58">
        <v>4</v>
      </c>
      <c r="P223" s="44" t="s">
        <v>141</v>
      </c>
      <c r="Q223" s="49"/>
    </row>
    <row r="224" spans="1:17" ht="15.75" customHeight="1" x14ac:dyDescent="0.2">
      <c r="A224" s="46" t="s">
        <v>180</v>
      </c>
      <c r="B224" s="61" t="s">
        <v>181</v>
      </c>
      <c r="C224" s="46">
        <v>3</v>
      </c>
      <c r="D224" s="46">
        <v>0</v>
      </c>
      <c r="E224" s="48">
        <v>3</v>
      </c>
      <c r="F224" s="46">
        <v>4</v>
      </c>
      <c r="G224" s="80" t="s">
        <v>141</v>
      </c>
      <c r="H224" s="49"/>
      <c r="I224" s="50"/>
      <c r="J224" s="46" t="s">
        <v>180</v>
      </c>
      <c r="K224" s="61" t="s">
        <v>181</v>
      </c>
      <c r="L224" s="46">
        <v>3</v>
      </c>
      <c r="M224" s="46">
        <v>0</v>
      </c>
      <c r="N224" s="48">
        <v>3</v>
      </c>
      <c r="O224" s="46">
        <v>4</v>
      </c>
      <c r="P224" s="44" t="s">
        <v>141</v>
      </c>
      <c r="Q224" s="49"/>
    </row>
    <row r="225" spans="1:17" ht="15.75" customHeight="1" x14ac:dyDescent="0.2">
      <c r="A225" s="54" t="s">
        <v>182</v>
      </c>
      <c r="B225" s="57" t="s">
        <v>183</v>
      </c>
      <c r="C225" s="54">
        <v>3</v>
      </c>
      <c r="D225" s="54">
        <v>0</v>
      </c>
      <c r="E225" s="56">
        <v>3</v>
      </c>
      <c r="F225" s="54">
        <v>4</v>
      </c>
      <c r="G225" s="80" t="s">
        <v>141</v>
      </c>
      <c r="H225" s="49"/>
      <c r="I225" s="50"/>
      <c r="J225" s="54" t="s">
        <v>182</v>
      </c>
      <c r="K225" s="57" t="s">
        <v>183</v>
      </c>
      <c r="L225" s="54">
        <v>3</v>
      </c>
      <c r="M225" s="54">
        <v>0</v>
      </c>
      <c r="N225" s="56">
        <v>3</v>
      </c>
      <c r="O225" s="54">
        <v>4</v>
      </c>
      <c r="P225" s="44" t="s">
        <v>141</v>
      </c>
      <c r="Q225" s="49"/>
    </row>
    <row r="226" spans="1:17" ht="15.75" customHeight="1" x14ac:dyDescent="0.2">
      <c r="A226" s="54" t="s">
        <v>184</v>
      </c>
      <c r="B226" s="55" t="s">
        <v>185</v>
      </c>
      <c r="C226" s="54">
        <v>3</v>
      </c>
      <c r="D226" s="54">
        <v>0</v>
      </c>
      <c r="E226" s="56">
        <v>3</v>
      </c>
      <c r="F226" s="54">
        <v>4</v>
      </c>
      <c r="G226" s="80" t="s">
        <v>141</v>
      </c>
      <c r="H226" s="49"/>
      <c r="I226" s="50"/>
      <c r="J226" s="54" t="s">
        <v>184</v>
      </c>
      <c r="K226" s="55" t="s">
        <v>185</v>
      </c>
      <c r="L226" s="54">
        <v>3</v>
      </c>
      <c r="M226" s="54">
        <v>0</v>
      </c>
      <c r="N226" s="56">
        <v>3</v>
      </c>
      <c r="O226" s="54">
        <v>4</v>
      </c>
      <c r="P226" s="44" t="s">
        <v>141</v>
      </c>
      <c r="Q226" s="49"/>
    </row>
    <row r="227" spans="1:17" ht="15.75" customHeight="1" x14ac:dyDescent="0.2">
      <c r="A227" s="54" t="s">
        <v>186</v>
      </c>
      <c r="B227" s="55" t="s">
        <v>187</v>
      </c>
      <c r="C227" s="54">
        <v>3</v>
      </c>
      <c r="D227" s="54">
        <v>0</v>
      </c>
      <c r="E227" s="56">
        <v>3</v>
      </c>
      <c r="F227" s="54">
        <v>4</v>
      </c>
      <c r="G227" s="80" t="s">
        <v>141</v>
      </c>
      <c r="H227" s="49"/>
      <c r="I227" s="50"/>
      <c r="J227" s="54" t="s">
        <v>186</v>
      </c>
      <c r="K227" s="55" t="s">
        <v>187</v>
      </c>
      <c r="L227" s="54">
        <v>3</v>
      </c>
      <c r="M227" s="54">
        <v>0</v>
      </c>
      <c r="N227" s="56">
        <v>3</v>
      </c>
      <c r="O227" s="54">
        <v>4</v>
      </c>
      <c r="P227" s="44" t="s">
        <v>141</v>
      </c>
      <c r="Q227" s="49"/>
    </row>
    <row r="228" spans="1:17" ht="15.75" customHeight="1" x14ac:dyDescent="0.2">
      <c r="A228" s="54" t="s">
        <v>188</v>
      </c>
      <c r="B228" s="55" t="s">
        <v>189</v>
      </c>
      <c r="C228" s="54">
        <v>3</v>
      </c>
      <c r="D228" s="54">
        <v>0</v>
      </c>
      <c r="E228" s="56">
        <v>3</v>
      </c>
      <c r="F228" s="54">
        <v>4</v>
      </c>
      <c r="G228" s="80" t="s">
        <v>141</v>
      </c>
      <c r="H228" s="49"/>
      <c r="I228" s="50"/>
      <c r="J228" s="54" t="s">
        <v>188</v>
      </c>
      <c r="K228" s="55" t="s">
        <v>189</v>
      </c>
      <c r="L228" s="54">
        <v>3</v>
      </c>
      <c r="M228" s="54">
        <v>0</v>
      </c>
      <c r="N228" s="56">
        <v>3</v>
      </c>
      <c r="O228" s="54">
        <v>4</v>
      </c>
      <c r="P228" s="44" t="s">
        <v>141</v>
      </c>
      <c r="Q228" s="49"/>
    </row>
    <row r="229" spans="1:17" ht="15.75" customHeight="1" x14ac:dyDescent="0.2">
      <c r="A229" s="54" t="s">
        <v>190</v>
      </c>
      <c r="B229" s="55" t="s">
        <v>191</v>
      </c>
      <c r="C229" s="54">
        <v>3</v>
      </c>
      <c r="D229" s="54">
        <v>0</v>
      </c>
      <c r="E229" s="56">
        <v>3</v>
      </c>
      <c r="F229" s="54">
        <v>4</v>
      </c>
      <c r="G229" s="80" t="s">
        <v>141</v>
      </c>
      <c r="H229" s="49"/>
      <c r="I229" s="50"/>
      <c r="J229" s="54" t="s">
        <v>190</v>
      </c>
      <c r="K229" s="55" t="s">
        <v>191</v>
      </c>
      <c r="L229" s="54">
        <v>3</v>
      </c>
      <c r="M229" s="54">
        <v>0</v>
      </c>
      <c r="N229" s="56">
        <v>3</v>
      </c>
      <c r="O229" s="54">
        <v>4</v>
      </c>
      <c r="P229" s="44" t="s">
        <v>141</v>
      </c>
      <c r="Q229" s="49"/>
    </row>
    <row r="230" spans="1:17" ht="15.75" customHeight="1" x14ac:dyDescent="0.2">
      <c r="A230" s="54" t="s">
        <v>192</v>
      </c>
      <c r="B230" s="55" t="s">
        <v>193</v>
      </c>
      <c r="C230" s="54">
        <v>3</v>
      </c>
      <c r="D230" s="54">
        <v>0</v>
      </c>
      <c r="E230" s="56">
        <v>3</v>
      </c>
      <c r="F230" s="54">
        <v>4</v>
      </c>
      <c r="G230" s="80" t="s">
        <v>141</v>
      </c>
      <c r="H230" s="49"/>
      <c r="I230" s="50"/>
      <c r="J230" s="54" t="s">
        <v>192</v>
      </c>
      <c r="K230" s="55" t="s">
        <v>193</v>
      </c>
      <c r="L230" s="54">
        <v>3</v>
      </c>
      <c r="M230" s="54">
        <v>0</v>
      </c>
      <c r="N230" s="56">
        <v>3</v>
      </c>
      <c r="O230" s="54">
        <v>4</v>
      </c>
      <c r="P230" s="44" t="s">
        <v>141</v>
      </c>
      <c r="Q230" s="49"/>
    </row>
    <row r="231" spans="1:17" ht="15.75" customHeight="1" x14ac:dyDescent="0.2">
      <c r="A231" s="58" t="s">
        <v>194</v>
      </c>
      <c r="B231" s="59" t="s">
        <v>195</v>
      </c>
      <c r="C231" s="58">
        <v>3</v>
      </c>
      <c r="D231" s="58">
        <v>0</v>
      </c>
      <c r="E231" s="60">
        <v>3</v>
      </c>
      <c r="F231" s="58">
        <v>4</v>
      </c>
      <c r="G231" s="80" t="s">
        <v>141</v>
      </c>
      <c r="H231" s="49"/>
      <c r="I231" s="50"/>
      <c r="J231" s="58" t="s">
        <v>194</v>
      </c>
      <c r="K231" s="59" t="s">
        <v>195</v>
      </c>
      <c r="L231" s="58">
        <v>3</v>
      </c>
      <c r="M231" s="58">
        <v>0</v>
      </c>
      <c r="N231" s="60">
        <v>3</v>
      </c>
      <c r="O231" s="58">
        <v>4</v>
      </c>
      <c r="P231" s="44" t="s">
        <v>141</v>
      </c>
      <c r="Q231" s="49"/>
    </row>
    <row r="232" spans="1:17" ht="15.75" customHeight="1" x14ac:dyDescent="0.2">
      <c r="A232" s="46" t="s">
        <v>196</v>
      </c>
      <c r="B232" s="61" t="s">
        <v>197</v>
      </c>
      <c r="C232" s="46">
        <v>3</v>
      </c>
      <c r="D232" s="46">
        <v>0</v>
      </c>
      <c r="E232" s="48">
        <v>3</v>
      </c>
      <c r="F232" s="46">
        <v>4</v>
      </c>
      <c r="G232" s="80" t="s">
        <v>141</v>
      </c>
      <c r="H232" s="49"/>
      <c r="I232" s="50"/>
      <c r="J232" s="46" t="s">
        <v>196</v>
      </c>
      <c r="K232" s="61" t="s">
        <v>197</v>
      </c>
      <c r="L232" s="46">
        <v>3</v>
      </c>
      <c r="M232" s="46">
        <v>0</v>
      </c>
      <c r="N232" s="48">
        <v>3</v>
      </c>
      <c r="O232" s="46">
        <v>4</v>
      </c>
      <c r="P232" s="44" t="s">
        <v>141</v>
      </c>
      <c r="Q232" s="49"/>
    </row>
    <row r="233" spans="1:17" ht="15.75" customHeight="1" x14ac:dyDescent="0.2">
      <c r="A233" s="54" t="s">
        <v>198</v>
      </c>
      <c r="B233" s="55" t="s">
        <v>199</v>
      </c>
      <c r="C233" s="54">
        <v>3</v>
      </c>
      <c r="D233" s="54">
        <v>0</v>
      </c>
      <c r="E233" s="56">
        <v>3</v>
      </c>
      <c r="F233" s="54">
        <v>4</v>
      </c>
      <c r="G233" s="80" t="s">
        <v>141</v>
      </c>
      <c r="H233" s="49"/>
      <c r="I233" s="50"/>
      <c r="J233" s="54" t="s">
        <v>198</v>
      </c>
      <c r="K233" s="55" t="s">
        <v>199</v>
      </c>
      <c r="L233" s="54">
        <v>3</v>
      </c>
      <c r="M233" s="54">
        <v>0</v>
      </c>
      <c r="N233" s="56">
        <v>3</v>
      </c>
      <c r="O233" s="54">
        <v>4</v>
      </c>
      <c r="P233" s="44" t="s">
        <v>141</v>
      </c>
      <c r="Q233" s="49"/>
    </row>
    <row r="234" spans="1:17" ht="15.75" customHeight="1" x14ac:dyDescent="0.2">
      <c r="A234" s="54" t="s">
        <v>200</v>
      </c>
      <c r="B234" s="55" t="s">
        <v>201</v>
      </c>
      <c r="C234" s="54">
        <v>2</v>
      </c>
      <c r="D234" s="54">
        <v>2</v>
      </c>
      <c r="E234" s="56">
        <v>3</v>
      </c>
      <c r="F234" s="54">
        <v>4</v>
      </c>
      <c r="G234" s="80" t="s">
        <v>141</v>
      </c>
      <c r="H234" s="49"/>
      <c r="I234" s="50"/>
      <c r="J234" s="54" t="s">
        <v>200</v>
      </c>
      <c r="K234" s="55" t="s">
        <v>201</v>
      </c>
      <c r="L234" s="54">
        <v>2</v>
      </c>
      <c r="M234" s="54">
        <v>2</v>
      </c>
      <c r="N234" s="56">
        <v>3</v>
      </c>
      <c r="O234" s="54">
        <v>4</v>
      </c>
      <c r="P234" s="44" t="s">
        <v>141</v>
      </c>
      <c r="Q234" s="49"/>
    </row>
    <row r="235" spans="1:17" ht="15.75" customHeight="1" x14ac:dyDescent="0.2">
      <c r="A235" s="54" t="s">
        <v>202</v>
      </c>
      <c r="B235" s="55" t="s">
        <v>203</v>
      </c>
      <c r="C235" s="54">
        <v>2</v>
      </c>
      <c r="D235" s="54">
        <v>2</v>
      </c>
      <c r="E235" s="56">
        <v>3</v>
      </c>
      <c r="F235" s="54">
        <v>4</v>
      </c>
      <c r="G235" s="80" t="s">
        <v>141</v>
      </c>
      <c r="H235" s="49"/>
      <c r="I235" s="50"/>
      <c r="J235" s="54" t="s">
        <v>202</v>
      </c>
      <c r="K235" s="55" t="s">
        <v>203</v>
      </c>
      <c r="L235" s="54">
        <v>2</v>
      </c>
      <c r="M235" s="54">
        <v>2</v>
      </c>
      <c r="N235" s="56">
        <v>3</v>
      </c>
      <c r="O235" s="54">
        <v>4</v>
      </c>
      <c r="P235" s="44" t="s">
        <v>141</v>
      </c>
      <c r="Q235" s="49"/>
    </row>
    <row r="236" spans="1:17" ht="15.75" customHeight="1" x14ac:dyDescent="0.2">
      <c r="A236" s="54" t="s">
        <v>204</v>
      </c>
      <c r="B236" s="55" t="s">
        <v>205</v>
      </c>
      <c r="C236" s="54">
        <v>3</v>
      </c>
      <c r="D236" s="54">
        <v>0</v>
      </c>
      <c r="E236" s="56">
        <v>3</v>
      </c>
      <c r="F236" s="54">
        <v>4</v>
      </c>
      <c r="G236" s="80" t="s">
        <v>141</v>
      </c>
      <c r="H236" s="49"/>
      <c r="I236" s="50"/>
      <c r="J236" s="54" t="s">
        <v>204</v>
      </c>
      <c r="K236" s="55" t="s">
        <v>205</v>
      </c>
      <c r="L236" s="54">
        <v>3</v>
      </c>
      <c r="M236" s="54">
        <v>0</v>
      </c>
      <c r="N236" s="56">
        <v>3</v>
      </c>
      <c r="O236" s="54">
        <v>4</v>
      </c>
      <c r="P236" s="44" t="s">
        <v>141</v>
      </c>
      <c r="Q236" s="49"/>
    </row>
    <row r="237" spans="1:17" ht="15.75" customHeight="1" x14ac:dyDescent="0.2">
      <c r="A237" s="54" t="s">
        <v>206</v>
      </c>
      <c r="B237" s="55" t="s">
        <v>207</v>
      </c>
      <c r="C237" s="54">
        <v>2</v>
      </c>
      <c r="D237" s="54">
        <v>2</v>
      </c>
      <c r="E237" s="56">
        <v>3</v>
      </c>
      <c r="F237" s="54">
        <v>4</v>
      </c>
      <c r="G237" s="80" t="s">
        <v>141</v>
      </c>
      <c r="H237" s="49"/>
      <c r="I237" s="50"/>
      <c r="J237" s="54" t="s">
        <v>206</v>
      </c>
      <c r="K237" s="55" t="s">
        <v>207</v>
      </c>
      <c r="L237" s="54">
        <v>2</v>
      </c>
      <c r="M237" s="54">
        <v>2</v>
      </c>
      <c r="N237" s="56">
        <v>3</v>
      </c>
      <c r="O237" s="54">
        <v>4</v>
      </c>
      <c r="P237" s="44" t="s">
        <v>141</v>
      </c>
      <c r="Q237" s="49"/>
    </row>
    <row r="238" spans="1:17" ht="15.75" customHeight="1" x14ac:dyDescent="0.2">
      <c r="A238" s="54" t="s">
        <v>208</v>
      </c>
      <c r="B238" s="55" t="s">
        <v>209</v>
      </c>
      <c r="C238" s="54">
        <v>3</v>
      </c>
      <c r="D238" s="54">
        <v>0</v>
      </c>
      <c r="E238" s="56">
        <v>3</v>
      </c>
      <c r="F238" s="54">
        <v>4</v>
      </c>
      <c r="G238" s="80" t="s">
        <v>141</v>
      </c>
      <c r="H238" s="49"/>
      <c r="I238" s="50"/>
      <c r="J238" s="54" t="s">
        <v>208</v>
      </c>
      <c r="K238" s="55" t="s">
        <v>209</v>
      </c>
      <c r="L238" s="54">
        <v>3</v>
      </c>
      <c r="M238" s="54">
        <v>0</v>
      </c>
      <c r="N238" s="56">
        <v>3</v>
      </c>
      <c r="O238" s="54">
        <v>4</v>
      </c>
      <c r="P238" s="44" t="s">
        <v>141</v>
      </c>
      <c r="Q238" s="49"/>
    </row>
    <row r="239" spans="1:17" ht="15.75" customHeight="1" x14ac:dyDescent="0.2">
      <c r="A239" s="58" t="s">
        <v>210</v>
      </c>
      <c r="B239" s="59" t="s">
        <v>211</v>
      </c>
      <c r="C239" s="58">
        <v>3</v>
      </c>
      <c r="D239" s="58">
        <v>0</v>
      </c>
      <c r="E239" s="60">
        <v>3</v>
      </c>
      <c r="F239" s="58">
        <v>4</v>
      </c>
      <c r="G239" s="80" t="s">
        <v>141</v>
      </c>
      <c r="H239" s="49"/>
      <c r="I239" s="50"/>
      <c r="J239" s="58" t="s">
        <v>210</v>
      </c>
      <c r="K239" s="59" t="s">
        <v>211</v>
      </c>
      <c r="L239" s="58">
        <v>3</v>
      </c>
      <c r="M239" s="58">
        <v>0</v>
      </c>
      <c r="N239" s="60">
        <v>3</v>
      </c>
      <c r="O239" s="58">
        <v>4</v>
      </c>
      <c r="P239" s="44" t="s">
        <v>141</v>
      </c>
      <c r="Q239" s="49"/>
    </row>
    <row r="240" spans="1:17" ht="15.75" customHeight="1" x14ac:dyDescent="0.2">
      <c r="A240" s="46" t="s">
        <v>212</v>
      </c>
      <c r="B240" s="61" t="s">
        <v>213</v>
      </c>
      <c r="C240" s="46">
        <v>3</v>
      </c>
      <c r="D240" s="46">
        <v>0</v>
      </c>
      <c r="E240" s="48">
        <v>3</v>
      </c>
      <c r="F240" s="46">
        <v>4</v>
      </c>
      <c r="G240" s="80" t="s">
        <v>141</v>
      </c>
      <c r="H240" s="49"/>
      <c r="I240" s="50"/>
      <c r="J240" s="46" t="s">
        <v>212</v>
      </c>
      <c r="K240" s="61" t="s">
        <v>213</v>
      </c>
      <c r="L240" s="46">
        <v>3</v>
      </c>
      <c r="M240" s="46">
        <v>0</v>
      </c>
      <c r="N240" s="48">
        <v>3</v>
      </c>
      <c r="O240" s="46">
        <v>4</v>
      </c>
      <c r="P240" s="44" t="s">
        <v>141</v>
      </c>
      <c r="Q240" s="49"/>
    </row>
    <row r="241" spans="1:17" ht="15.75" customHeight="1" x14ac:dyDescent="0.2">
      <c r="A241" s="54" t="s">
        <v>214</v>
      </c>
      <c r="B241" s="55" t="s">
        <v>215</v>
      </c>
      <c r="C241" s="54">
        <v>3</v>
      </c>
      <c r="D241" s="54">
        <v>0</v>
      </c>
      <c r="E241" s="56">
        <v>3</v>
      </c>
      <c r="F241" s="54">
        <v>4</v>
      </c>
      <c r="G241" s="80" t="s">
        <v>141</v>
      </c>
      <c r="H241" s="49"/>
      <c r="I241" s="50"/>
      <c r="J241" s="54" t="s">
        <v>214</v>
      </c>
      <c r="K241" s="55" t="s">
        <v>215</v>
      </c>
      <c r="L241" s="54">
        <v>3</v>
      </c>
      <c r="M241" s="54">
        <v>0</v>
      </c>
      <c r="N241" s="56">
        <v>3</v>
      </c>
      <c r="O241" s="54">
        <v>4</v>
      </c>
      <c r="P241" s="44" t="s">
        <v>141</v>
      </c>
      <c r="Q241" s="49"/>
    </row>
    <row r="242" spans="1:17" ht="15.75" customHeight="1" x14ac:dyDescent="0.2">
      <c r="A242" s="54" t="s">
        <v>216</v>
      </c>
      <c r="B242" s="55" t="s">
        <v>217</v>
      </c>
      <c r="C242" s="54">
        <v>2</v>
      </c>
      <c r="D242" s="54">
        <v>2</v>
      </c>
      <c r="E242" s="56">
        <v>3</v>
      </c>
      <c r="F242" s="54">
        <v>4</v>
      </c>
      <c r="G242" s="80" t="s">
        <v>141</v>
      </c>
      <c r="H242" s="49"/>
      <c r="I242" s="50"/>
      <c r="J242" s="54" t="s">
        <v>216</v>
      </c>
      <c r="K242" s="55" t="s">
        <v>217</v>
      </c>
      <c r="L242" s="54">
        <v>2</v>
      </c>
      <c r="M242" s="54">
        <v>2</v>
      </c>
      <c r="N242" s="56">
        <v>3</v>
      </c>
      <c r="O242" s="54">
        <v>4</v>
      </c>
      <c r="P242" s="44" t="s">
        <v>141</v>
      </c>
      <c r="Q242" s="49"/>
    </row>
    <row r="243" spans="1:17" ht="15.75" customHeight="1" x14ac:dyDescent="0.2">
      <c r="A243" s="54" t="s">
        <v>218</v>
      </c>
      <c r="B243" s="55" t="s">
        <v>219</v>
      </c>
      <c r="C243" s="54">
        <v>2</v>
      </c>
      <c r="D243" s="54">
        <v>2</v>
      </c>
      <c r="E243" s="56">
        <v>3</v>
      </c>
      <c r="F243" s="54">
        <v>4</v>
      </c>
      <c r="G243" s="80" t="s">
        <v>141</v>
      </c>
      <c r="H243" s="49"/>
      <c r="I243" s="50"/>
      <c r="J243" s="54" t="s">
        <v>218</v>
      </c>
      <c r="K243" s="55" t="s">
        <v>219</v>
      </c>
      <c r="L243" s="54">
        <v>2</v>
      </c>
      <c r="M243" s="54">
        <v>2</v>
      </c>
      <c r="N243" s="56">
        <v>3</v>
      </c>
      <c r="O243" s="54">
        <v>4</v>
      </c>
      <c r="P243" s="44" t="s">
        <v>141</v>
      </c>
      <c r="Q243" s="49"/>
    </row>
    <row r="244" spans="1:17" ht="15.75" customHeight="1" x14ac:dyDescent="0.2">
      <c r="A244" s="54" t="s">
        <v>220</v>
      </c>
      <c r="B244" s="55" t="s">
        <v>221</v>
      </c>
      <c r="C244" s="54">
        <v>3</v>
      </c>
      <c r="D244" s="54">
        <v>0</v>
      </c>
      <c r="E244" s="56">
        <v>3</v>
      </c>
      <c r="F244" s="54">
        <v>4</v>
      </c>
      <c r="G244" s="80" t="s">
        <v>141</v>
      </c>
      <c r="H244" s="49"/>
      <c r="I244" s="50"/>
      <c r="J244" s="54" t="s">
        <v>220</v>
      </c>
      <c r="K244" s="55" t="s">
        <v>221</v>
      </c>
      <c r="L244" s="54">
        <v>3</v>
      </c>
      <c r="M244" s="54">
        <v>0</v>
      </c>
      <c r="N244" s="56">
        <v>3</v>
      </c>
      <c r="O244" s="54">
        <v>4</v>
      </c>
      <c r="P244" s="44" t="s">
        <v>141</v>
      </c>
      <c r="Q244" s="49"/>
    </row>
    <row r="245" spans="1:17" ht="15.75" customHeight="1" x14ac:dyDescent="0.2">
      <c r="A245" s="54" t="s">
        <v>222</v>
      </c>
      <c r="B245" s="55" t="s">
        <v>223</v>
      </c>
      <c r="C245" s="54">
        <v>2</v>
      </c>
      <c r="D245" s="54">
        <v>2</v>
      </c>
      <c r="E245" s="56">
        <v>3</v>
      </c>
      <c r="F245" s="54">
        <v>4</v>
      </c>
      <c r="G245" s="80" t="s">
        <v>141</v>
      </c>
      <c r="H245" s="49"/>
      <c r="I245" s="50"/>
      <c r="J245" s="54" t="s">
        <v>222</v>
      </c>
      <c r="K245" s="55" t="s">
        <v>223</v>
      </c>
      <c r="L245" s="54">
        <v>2</v>
      </c>
      <c r="M245" s="54">
        <v>2</v>
      </c>
      <c r="N245" s="56">
        <v>3</v>
      </c>
      <c r="O245" s="54">
        <v>4</v>
      </c>
      <c r="P245" s="44" t="s">
        <v>141</v>
      </c>
      <c r="Q245" s="49"/>
    </row>
    <row r="246" spans="1:17" ht="15.75" customHeight="1" x14ac:dyDescent="0.2">
      <c r="A246" s="62" t="s">
        <v>224</v>
      </c>
      <c r="B246" s="63" t="s">
        <v>225</v>
      </c>
      <c r="C246" s="46">
        <v>2</v>
      </c>
      <c r="D246" s="46">
        <v>2</v>
      </c>
      <c r="E246" s="64">
        <v>3</v>
      </c>
      <c r="F246" s="62">
        <v>4</v>
      </c>
      <c r="G246" s="80" t="s">
        <v>141</v>
      </c>
      <c r="H246" s="49"/>
      <c r="I246" s="50"/>
      <c r="J246" s="62" t="s">
        <v>224</v>
      </c>
      <c r="K246" s="63" t="s">
        <v>225</v>
      </c>
      <c r="L246" s="46">
        <v>2</v>
      </c>
      <c r="M246" s="46">
        <v>2</v>
      </c>
      <c r="N246" s="64">
        <v>3</v>
      </c>
      <c r="O246" s="62">
        <v>4</v>
      </c>
      <c r="P246" s="44" t="s">
        <v>141</v>
      </c>
      <c r="Q246" s="49"/>
    </row>
    <row r="247" spans="1:17" ht="15.75" customHeight="1" x14ac:dyDescent="0.2">
      <c r="A247" s="65" t="s">
        <v>226</v>
      </c>
      <c r="B247" s="9" t="s">
        <v>227</v>
      </c>
      <c r="C247" s="65">
        <v>3</v>
      </c>
      <c r="D247" s="65">
        <v>0</v>
      </c>
      <c r="E247" s="66">
        <v>3</v>
      </c>
      <c r="F247" s="65">
        <v>4</v>
      </c>
      <c r="G247" s="80" t="s">
        <v>141</v>
      </c>
      <c r="H247" s="49"/>
      <c r="I247" s="50"/>
      <c r="J247" s="65" t="s">
        <v>226</v>
      </c>
      <c r="K247" s="9" t="s">
        <v>227</v>
      </c>
      <c r="L247" s="65">
        <v>3</v>
      </c>
      <c r="M247" s="65">
        <v>0</v>
      </c>
      <c r="N247" s="66">
        <v>3</v>
      </c>
      <c r="O247" s="65">
        <v>4</v>
      </c>
      <c r="P247" s="44" t="s">
        <v>141</v>
      </c>
      <c r="Q247" s="49"/>
    </row>
    <row r="248" spans="1:17" ht="25.5" x14ac:dyDescent="0.2">
      <c r="A248" s="65" t="s">
        <v>228</v>
      </c>
      <c r="B248" s="11" t="s">
        <v>229</v>
      </c>
      <c r="C248" s="65">
        <v>3</v>
      </c>
      <c r="D248" s="65">
        <v>0</v>
      </c>
      <c r="E248" s="66">
        <v>3</v>
      </c>
      <c r="F248" s="65">
        <v>4</v>
      </c>
      <c r="G248" s="80" t="s">
        <v>141</v>
      </c>
      <c r="H248" s="49"/>
      <c r="I248" s="50"/>
      <c r="J248" s="65" t="s">
        <v>228</v>
      </c>
      <c r="K248" s="11" t="s">
        <v>229</v>
      </c>
      <c r="L248" s="65">
        <v>3</v>
      </c>
      <c r="M248" s="65">
        <v>0</v>
      </c>
      <c r="N248" s="66">
        <v>3</v>
      </c>
      <c r="O248" s="65">
        <v>4</v>
      </c>
      <c r="P248" s="44" t="s">
        <v>141</v>
      </c>
      <c r="Q248" s="49"/>
    </row>
    <row r="249" spans="1:17" ht="15.75" customHeight="1" x14ac:dyDescent="0.2">
      <c r="A249" s="65" t="s">
        <v>230</v>
      </c>
      <c r="B249" s="9" t="s">
        <v>231</v>
      </c>
      <c r="C249" s="65">
        <v>3</v>
      </c>
      <c r="D249" s="65">
        <v>0</v>
      </c>
      <c r="E249" s="66">
        <v>3</v>
      </c>
      <c r="F249" s="65">
        <v>4</v>
      </c>
      <c r="G249" s="80" t="s">
        <v>141</v>
      </c>
      <c r="H249" s="49"/>
      <c r="I249" s="50"/>
      <c r="J249" s="65" t="s">
        <v>230</v>
      </c>
      <c r="K249" s="9" t="s">
        <v>231</v>
      </c>
      <c r="L249" s="65">
        <v>3</v>
      </c>
      <c r="M249" s="65">
        <v>0</v>
      </c>
      <c r="N249" s="66">
        <v>3</v>
      </c>
      <c r="O249" s="65">
        <v>4</v>
      </c>
      <c r="P249" s="44" t="s">
        <v>141</v>
      </c>
      <c r="Q249" s="49"/>
    </row>
    <row r="250" spans="1:17" ht="15.75" customHeight="1" x14ac:dyDescent="0.2">
      <c r="A250" s="65" t="s">
        <v>232</v>
      </c>
      <c r="B250" s="9" t="s">
        <v>233</v>
      </c>
      <c r="C250" s="65">
        <v>3</v>
      </c>
      <c r="D250" s="65">
        <v>0</v>
      </c>
      <c r="E250" s="66">
        <v>3</v>
      </c>
      <c r="F250" s="65">
        <v>4</v>
      </c>
      <c r="G250" s="80" t="s">
        <v>141</v>
      </c>
      <c r="H250" s="49"/>
      <c r="I250" s="50"/>
      <c r="J250" s="65" t="s">
        <v>232</v>
      </c>
      <c r="K250" s="9" t="s">
        <v>233</v>
      </c>
      <c r="L250" s="65">
        <v>3</v>
      </c>
      <c r="M250" s="65">
        <v>0</v>
      </c>
      <c r="N250" s="66">
        <v>3</v>
      </c>
      <c r="O250" s="65">
        <v>4</v>
      </c>
      <c r="P250" s="44" t="s">
        <v>141</v>
      </c>
      <c r="Q250" s="49"/>
    </row>
    <row r="251" spans="1:17" ht="15.75" customHeight="1" x14ac:dyDescent="0.2">
      <c r="A251" s="69" t="s">
        <v>234</v>
      </c>
      <c r="B251" s="70" t="s">
        <v>235</v>
      </c>
      <c r="C251" s="69">
        <v>3</v>
      </c>
      <c r="D251" s="69">
        <v>0</v>
      </c>
      <c r="E251" s="71">
        <v>3</v>
      </c>
      <c r="F251" s="69">
        <v>4</v>
      </c>
      <c r="G251" s="44" t="s">
        <v>141</v>
      </c>
      <c r="H251" s="49"/>
      <c r="I251" s="50"/>
      <c r="J251" s="69" t="s">
        <v>234</v>
      </c>
      <c r="K251" s="70" t="s">
        <v>235</v>
      </c>
      <c r="L251" s="69">
        <v>3</v>
      </c>
      <c r="M251" s="69">
        <v>0</v>
      </c>
      <c r="N251" s="71">
        <v>3</v>
      </c>
      <c r="O251" s="69">
        <v>4</v>
      </c>
      <c r="P251" s="44" t="s">
        <v>141</v>
      </c>
      <c r="Q251" s="49"/>
    </row>
    <row r="252" spans="1:17" ht="15.75" customHeight="1" x14ac:dyDescent="0.2">
      <c r="A252" s="67" t="s">
        <v>236</v>
      </c>
      <c r="B252" s="18" t="s">
        <v>237</v>
      </c>
      <c r="C252" s="67">
        <v>3</v>
      </c>
      <c r="D252" s="67">
        <v>0</v>
      </c>
      <c r="E252" s="68">
        <v>3</v>
      </c>
      <c r="F252" s="67">
        <v>4</v>
      </c>
      <c r="G252" s="44" t="s">
        <v>141</v>
      </c>
      <c r="H252" s="49"/>
      <c r="I252" s="50"/>
      <c r="J252" s="67" t="s">
        <v>236</v>
      </c>
      <c r="K252" s="18" t="s">
        <v>237</v>
      </c>
      <c r="L252" s="67">
        <v>3</v>
      </c>
      <c r="M252" s="67">
        <v>0</v>
      </c>
      <c r="N252" s="68">
        <v>3</v>
      </c>
      <c r="O252" s="67">
        <v>4</v>
      </c>
      <c r="P252" s="44" t="s">
        <v>141</v>
      </c>
      <c r="Q252" s="49"/>
    </row>
    <row r="253" spans="1:17" ht="12.75" customHeight="1" x14ac:dyDescent="0.2">
      <c r="A253" s="112" t="s">
        <v>137</v>
      </c>
      <c r="B253" s="113"/>
      <c r="C253" s="113"/>
      <c r="D253" s="113"/>
      <c r="E253" s="113"/>
      <c r="F253" s="113"/>
      <c r="G253" s="113"/>
      <c r="H253" s="114"/>
      <c r="I253" s="50"/>
      <c r="J253" s="112" t="s">
        <v>137</v>
      </c>
      <c r="K253" s="113"/>
      <c r="L253" s="113"/>
      <c r="M253" s="113"/>
      <c r="N253" s="113"/>
      <c r="O253" s="113"/>
      <c r="P253" s="113"/>
      <c r="Q253" s="114"/>
    </row>
    <row r="254" spans="1:17" ht="12.75" customHeight="1" x14ac:dyDescent="0.2">
      <c r="A254" s="51" t="s">
        <v>136</v>
      </c>
      <c r="B254" s="51" t="s">
        <v>136</v>
      </c>
      <c r="C254" s="52" t="s">
        <v>136</v>
      </c>
      <c r="D254" s="52" t="s">
        <v>136</v>
      </c>
      <c r="E254" s="52" t="s">
        <v>136</v>
      </c>
      <c r="F254" s="52" t="s">
        <v>136</v>
      </c>
      <c r="G254" s="52" t="s">
        <v>136</v>
      </c>
      <c r="H254" s="49"/>
      <c r="I254" s="50"/>
      <c r="J254" s="51" t="s">
        <v>136</v>
      </c>
      <c r="K254" s="51" t="s">
        <v>136</v>
      </c>
      <c r="L254" s="52" t="s">
        <v>136</v>
      </c>
      <c r="M254" s="52" t="s">
        <v>136</v>
      </c>
      <c r="N254" s="52" t="s">
        <v>136</v>
      </c>
      <c r="O254" s="52" t="s">
        <v>136</v>
      </c>
      <c r="P254" s="52" t="s">
        <v>136</v>
      </c>
      <c r="Q254" s="49"/>
    </row>
    <row r="255" spans="1:17" ht="12.75" customHeight="1" x14ac:dyDescent="0.2">
      <c r="A255" s="112" t="s">
        <v>138</v>
      </c>
      <c r="B255" s="113"/>
      <c r="C255" s="113"/>
      <c r="D255" s="113"/>
      <c r="E255" s="113"/>
      <c r="F255" s="113"/>
      <c r="G255" s="113"/>
      <c r="H255" s="114"/>
      <c r="I255" s="50"/>
      <c r="J255" s="112" t="s">
        <v>138</v>
      </c>
      <c r="K255" s="113"/>
      <c r="L255" s="113"/>
      <c r="M255" s="113"/>
      <c r="N255" s="113"/>
      <c r="O255" s="113"/>
      <c r="P255" s="113"/>
      <c r="Q255" s="114"/>
    </row>
    <row r="256" spans="1:17" ht="12.75" customHeight="1" x14ac:dyDescent="0.2">
      <c r="A256" s="51" t="s">
        <v>136</v>
      </c>
      <c r="B256" s="51" t="s">
        <v>136</v>
      </c>
      <c r="C256" s="52" t="s">
        <v>136</v>
      </c>
      <c r="D256" s="52" t="s">
        <v>136</v>
      </c>
      <c r="E256" s="52" t="s">
        <v>136</v>
      </c>
      <c r="F256" s="52" t="s">
        <v>136</v>
      </c>
      <c r="G256" s="52" t="s">
        <v>136</v>
      </c>
      <c r="H256" s="49"/>
      <c r="I256" s="50"/>
      <c r="J256" s="51" t="s">
        <v>136</v>
      </c>
      <c r="K256" s="51" t="s">
        <v>136</v>
      </c>
      <c r="L256" s="52" t="s">
        <v>136</v>
      </c>
      <c r="M256" s="52" t="s">
        <v>136</v>
      </c>
      <c r="N256" s="52" t="s">
        <v>136</v>
      </c>
      <c r="O256" s="52" t="s">
        <v>136</v>
      </c>
      <c r="P256" s="52" t="s">
        <v>136</v>
      </c>
      <c r="Q256" s="49"/>
    </row>
    <row r="257" spans="1:17" ht="12.75" customHeight="1" x14ac:dyDescent="0.2">
      <c r="A257" s="87"/>
      <c r="B257" s="87"/>
      <c r="C257" s="87"/>
      <c r="D257" s="87"/>
      <c r="E257" s="87"/>
      <c r="F257" s="87"/>
      <c r="G257" s="87"/>
      <c r="H257" s="87"/>
      <c r="I257" s="87"/>
      <c r="J257" s="87"/>
      <c r="K257" s="87"/>
      <c r="L257" s="87"/>
      <c r="M257" s="87"/>
      <c r="N257" s="87"/>
      <c r="O257" s="87"/>
      <c r="P257" s="87"/>
      <c r="Q257" s="87"/>
    </row>
    <row r="258" spans="1:17" ht="12.75" customHeight="1" x14ac:dyDescent="0.2">
      <c r="A258" s="87"/>
      <c r="B258" s="87"/>
      <c r="C258" s="87"/>
      <c r="D258" s="87"/>
      <c r="E258" s="87"/>
      <c r="F258" s="87"/>
      <c r="G258" s="87"/>
      <c r="H258" s="87"/>
      <c r="I258" s="87"/>
      <c r="J258" s="87"/>
      <c r="K258" s="87"/>
      <c r="L258" s="87"/>
      <c r="M258" s="87"/>
      <c r="N258" s="87"/>
      <c r="O258" s="87"/>
      <c r="P258" s="87"/>
      <c r="Q258" s="87"/>
    </row>
    <row r="259" spans="1:17" ht="12.75" customHeight="1" x14ac:dyDescent="0.2">
      <c r="A259" s="87"/>
      <c r="B259" s="87"/>
      <c r="C259" s="87"/>
      <c r="D259" s="87"/>
      <c r="E259" s="87"/>
      <c r="F259" s="87"/>
      <c r="G259" s="87"/>
      <c r="H259" s="87"/>
      <c r="I259" s="87"/>
      <c r="J259" s="87"/>
      <c r="K259" s="87"/>
      <c r="L259" s="87"/>
      <c r="M259" s="87"/>
      <c r="N259" s="87"/>
      <c r="O259" s="87"/>
      <c r="P259" s="87"/>
      <c r="Q259" s="87"/>
    </row>
    <row r="260" spans="1:17" ht="12.75" customHeight="1" x14ac:dyDescent="0.2"/>
    <row r="261" spans="1:17" ht="12.75" customHeight="1" x14ac:dyDescent="0.2"/>
    <row r="262" spans="1:17" ht="12.75" customHeight="1" x14ac:dyDescent="0.2"/>
    <row r="263" spans="1:17" ht="12.75" customHeight="1" x14ac:dyDescent="0.2"/>
    <row r="264" spans="1:17" ht="12.75" customHeight="1" x14ac:dyDescent="0.2"/>
    <row r="265" spans="1:17" ht="12.75" customHeight="1" x14ac:dyDescent="0.2"/>
    <row r="266" spans="1:17" ht="12.75" customHeight="1" x14ac:dyDescent="0.2"/>
    <row r="267" spans="1:17" ht="12.75" customHeight="1" x14ac:dyDescent="0.2"/>
    <row r="268" spans="1:17" ht="12.75" customHeight="1" x14ac:dyDescent="0.2"/>
    <row r="269" spans="1:17" ht="12.75" customHeight="1" x14ac:dyDescent="0.2"/>
    <row r="270" spans="1:17" ht="12.75" customHeight="1" x14ac:dyDescent="0.2"/>
    <row r="271" spans="1:17" ht="12.75" customHeight="1" x14ac:dyDescent="0.2"/>
    <row r="272" spans="1:17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  <row r="1004" ht="12.75" customHeight="1" x14ac:dyDescent="0.2"/>
    <row r="1005" ht="12.75" customHeight="1" x14ac:dyDescent="0.2"/>
    <row r="1006" ht="12.75" customHeight="1" x14ac:dyDescent="0.2"/>
    <row r="1007" ht="12.75" customHeight="1" x14ac:dyDescent="0.2"/>
    <row r="1008" ht="12.75" customHeight="1" x14ac:dyDescent="0.2"/>
    <row r="1009" ht="12.75" customHeight="1" x14ac:dyDescent="0.2"/>
    <row r="1010" ht="12.75" customHeight="1" x14ac:dyDescent="0.2"/>
    <row r="1011" ht="12.75" customHeight="1" x14ac:dyDescent="0.2"/>
    <row r="1012" ht="12.75" customHeight="1" x14ac:dyDescent="0.2"/>
    <row r="1013" ht="12.75" customHeight="1" x14ac:dyDescent="0.2"/>
    <row r="1014" ht="12.75" customHeight="1" x14ac:dyDescent="0.2"/>
    <row r="1015" ht="12.75" customHeight="1" x14ac:dyDescent="0.2"/>
    <row r="1016" ht="12.75" customHeight="1" x14ac:dyDescent="0.2"/>
    <row r="1017" ht="12.75" customHeight="1" x14ac:dyDescent="0.2"/>
    <row r="1018" ht="12.75" customHeight="1" x14ac:dyDescent="0.2"/>
    <row r="1019" ht="12.75" customHeight="1" x14ac:dyDescent="0.2"/>
    <row r="1020" ht="12.75" customHeight="1" x14ac:dyDescent="0.2"/>
    <row r="1021" ht="12.75" customHeight="1" x14ac:dyDescent="0.2"/>
    <row r="1022" ht="12.75" customHeight="1" x14ac:dyDescent="0.2"/>
    <row r="1023" ht="12.75" customHeight="1" x14ac:dyDescent="0.2"/>
    <row r="1024" ht="12.75" customHeight="1" x14ac:dyDescent="0.2"/>
    <row r="1025" ht="12.75" customHeight="1" x14ac:dyDescent="0.2"/>
    <row r="1026" ht="12.75" customHeight="1" x14ac:dyDescent="0.2"/>
    <row r="1027" ht="12.75" customHeight="1" x14ac:dyDescent="0.2"/>
    <row r="1028" ht="12.75" customHeight="1" x14ac:dyDescent="0.2"/>
    <row r="1029" ht="12.75" customHeight="1" x14ac:dyDescent="0.2"/>
    <row r="1030" ht="12.75" customHeight="1" x14ac:dyDescent="0.2"/>
    <row r="1031" ht="12.75" customHeight="1" x14ac:dyDescent="0.2"/>
    <row r="1032" ht="12.75" customHeight="1" x14ac:dyDescent="0.2"/>
    <row r="1033" ht="12.75" customHeight="1" x14ac:dyDescent="0.2"/>
    <row r="1034" ht="12.75" customHeight="1" x14ac:dyDescent="0.2"/>
    <row r="1035" ht="12.75" customHeight="1" x14ac:dyDescent="0.2"/>
    <row r="1036" ht="12.75" customHeight="1" x14ac:dyDescent="0.2"/>
    <row r="1037" ht="12.75" customHeight="1" x14ac:dyDescent="0.2"/>
    <row r="1038" ht="12.75" customHeight="1" x14ac:dyDescent="0.2"/>
    <row r="1039" ht="12.75" customHeight="1" x14ac:dyDescent="0.2"/>
    <row r="1040" ht="12.75" customHeight="1" x14ac:dyDescent="0.2"/>
    <row r="1041" ht="12.75" customHeight="1" x14ac:dyDescent="0.2"/>
    <row r="1042" ht="12.75" customHeight="1" x14ac:dyDescent="0.2"/>
    <row r="1043" ht="12.75" customHeight="1" x14ac:dyDescent="0.2"/>
    <row r="1044" ht="12.75" customHeight="1" x14ac:dyDescent="0.2"/>
    <row r="1045" ht="12.75" customHeight="1" x14ac:dyDescent="0.2"/>
    <row r="1046" ht="12.75" customHeight="1" x14ac:dyDescent="0.2"/>
    <row r="1047" ht="12.75" customHeight="1" x14ac:dyDescent="0.2"/>
    <row r="1048" ht="12.75" customHeight="1" x14ac:dyDescent="0.2"/>
    <row r="1049" ht="12.75" customHeight="1" x14ac:dyDescent="0.2"/>
    <row r="1050" ht="12.75" customHeight="1" x14ac:dyDescent="0.2"/>
    <row r="1051" ht="12.75" customHeight="1" x14ac:dyDescent="0.2"/>
    <row r="1052" ht="12.75" customHeight="1" x14ac:dyDescent="0.2"/>
    <row r="1053" ht="12.75" customHeight="1" x14ac:dyDescent="0.2"/>
    <row r="1054" ht="12.75" customHeight="1" x14ac:dyDescent="0.2"/>
    <row r="1055" ht="12.75" customHeight="1" x14ac:dyDescent="0.2"/>
    <row r="1056" ht="12.75" customHeight="1" x14ac:dyDescent="0.2"/>
    <row r="1057" ht="12.75" customHeight="1" x14ac:dyDescent="0.2"/>
    <row r="1058" ht="12.75" customHeight="1" x14ac:dyDescent="0.2"/>
    <row r="1059" ht="12.75" customHeight="1" x14ac:dyDescent="0.2"/>
    <row r="1060" ht="12.75" customHeight="1" x14ac:dyDescent="0.2"/>
    <row r="1061" ht="12.75" customHeight="1" x14ac:dyDescent="0.2"/>
    <row r="1062" ht="12.75" customHeight="1" x14ac:dyDescent="0.2"/>
    <row r="1063" ht="12.75" customHeight="1" x14ac:dyDescent="0.2"/>
    <row r="1064" ht="12.75" customHeight="1" x14ac:dyDescent="0.2"/>
    <row r="1065" ht="12.75" customHeight="1" x14ac:dyDescent="0.2"/>
    <row r="1066" ht="12.75" customHeight="1" x14ac:dyDescent="0.2"/>
    <row r="1067" ht="12.75" customHeight="1" x14ac:dyDescent="0.2"/>
    <row r="1068" ht="12.75" customHeight="1" x14ac:dyDescent="0.2"/>
    <row r="1069" ht="12.75" customHeight="1" x14ac:dyDescent="0.2"/>
    <row r="1070" ht="12.75" customHeight="1" x14ac:dyDescent="0.2"/>
    <row r="1071" ht="12.75" customHeight="1" x14ac:dyDescent="0.2"/>
    <row r="1072" ht="12.75" customHeight="1" x14ac:dyDescent="0.2"/>
    <row r="1073" ht="12.75" customHeight="1" x14ac:dyDescent="0.2"/>
    <row r="1074" ht="12.75" customHeight="1" x14ac:dyDescent="0.2"/>
    <row r="1075" ht="12.75" customHeight="1" x14ac:dyDescent="0.2"/>
    <row r="1076" ht="12.75" customHeight="1" x14ac:dyDescent="0.2"/>
    <row r="1077" ht="12.75" customHeight="1" x14ac:dyDescent="0.2"/>
    <row r="1078" ht="12.75" customHeight="1" x14ac:dyDescent="0.2"/>
    <row r="1079" ht="12.75" customHeight="1" x14ac:dyDescent="0.2"/>
    <row r="1080" ht="12.75" customHeight="1" x14ac:dyDescent="0.2"/>
    <row r="1081" ht="12.75" customHeight="1" x14ac:dyDescent="0.2"/>
    <row r="1082" ht="12.75" customHeight="1" x14ac:dyDescent="0.2"/>
  </sheetData>
  <mergeCells count="68">
    <mergeCell ref="A84:H84"/>
    <mergeCell ref="J84:Q84"/>
    <mergeCell ref="A124:H124"/>
    <mergeCell ref="J124:Q124"/>
    <mergeCell ref="A126:H126"/>
    <mergeCell ref="J126:Q126"/>
    <mergeCell ref="J130:Q130"/>
    <mergeCell ref="A130:H130"/>
    <mergeCell ref="A132:H132"/>
    <mergeCell ref="J132:Q132"/>
    <mergeCell ref="A134:H134"/>
    <mergeCell ref="J134:Q134"/>
    <mergeCell ref="A174:H174"/>
    <mergeCell ref="J174:Q174"/>
    <mergeCell ref="A1:B5"/>
    <mergeCell ref="C1:N5"/>
    <mergeCell ref="O1:Q1"/>
    <mergeCell ref="O2:Q2"/>
    <mergeCell ref="O3:Q3"/>
    <mergeCell ref="O4:Q4"/>
    <mergeCell ref="O5:Q5"/>
    <mergeCell ref="A6:Q7"/>
    <mergeCell ref="A8:H8"/>
    <mergeCell ref="J8:Q8"/>
    <mergeCell ref="B18:D18"/>
    <mergeCell ref="K18:M18"/>
    <mergeCell ref="A20:H20"/>
    <mergeCell ref="J20:Q20"/>
    <mergeCell ref="B30:D30"/>
    <mergeCell ref="K30:M30"/>
    <mergeCell ref="A32:H32"/>
    <mergeCell ref="J32:Q32"/>
    <mergeCell ref="K41:M41"/>
    <mergeCell ref="A43:H43"/>
    <mergeCell ref="J43:Q43"/>
    <mergeCell ref="B41:D41"/>
    <mergeCell ref="B52:D52"/>
    <mergeCell ref="K52:M52"/>
    <mergeCell ref="C54:E54"/>
    <mergeCell ref="C55:E55"/>
    <mergeCell ref="A57:Q57"/>
    <mergeCell ref="A63:Q64"/>
    <mergeCell ref="A65:H65"/>
    <mergeCell ref="J65:Q65"/>
    <mergeCell ref="A67:H67"/>
    <mergeCell ref="J67:Q67"/>
    <mergeCell ref="A68:H68"/>
    <mergeCell ref="J68:Q68"/>
    <mergeCell ref="J70:Q70"/>
    <mergeCell ref="A70:H70"/>
    <mergeCell ref="A72:H72"/>
    <mergeCell ref="J72:Q72"/>
    <mergeCell ref="A76:H76"/>
    <mergeCell ref="J76:Q76"/>
    <mergeCell ref="A78:H78"/>
    <mergeCell ref="J78:Q78"/>
    <mergeCell ref="A213:H213"/>
    <mergeCell ref="A253:H253"/>
    <mergeCell ref="J253:Q253"/>
    <mergeCell ref="A255:H255"/>
    <mergeCell ref="J255:Q255"/>
    <mergeCell ref="J213:Q213"/>
    <mergeCell ref="A205:H205"/>
    <mergeCell ref="J205:Q205"/>
    <mergeCell ref="A209:H209"/>
    <mergeCell ref="J209:Q209"/>
    <mergeCell ref="A211:H211"/>
    <mergeCell ref="J211:Q211"/>
  </mergeCells>
  <pageMargins left="0.25" right="0.25" top="0.75" bottom="0.75" header="0" footer="0"/>
  <pageSetup paperSize="8" fitToHeight="0" orientation="landscape"/>
  <headerFooter>
    <oddFooter>&amp;RFR.OGR.200 / Rev.02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35"/>
  <sheetViews>
    <sheetView showGridLines="0" tabSelected="1" workbookViewId="0">
      <selection activeCell="C1" sqref="C1:N5"/>
    </sheetView>
  </sheetViews>
  <sheetFormatPr defaultColWidth="12.5703125" defaultRowHeight="15" customHeight="1" x14ac:dyDescent="0.2"/>
  <cols>
    <col min="1" max="1" width="9.28515625" customWidth="1"/>
    <col min="2" max="2" width="55.5703125" customWidth="1"/>
    <col min="3" max="6" width="8" customWidth="1"/>
    <col min="7" max="7" width="28.85546875" customWidth="1"/>
    <col min="8" max="8" width="16.85546875" customWidth="1"/>
    <col min="9" max="9" width="8" customWidth="1"/>
    <col min="10" max="10" width="9.28515625" customWidth="1"/>
    <col min="11" max="11" width="30.140625" customWidth="1"/>
    <col min="12" max="13" width="8" customWidth="1"/>
    <col min="14" max="14" width="2.5703125" customWidth="1"/>
    <col min="15" max="15" width="8" customWidth="1"/>
    <col min="16" max="16" width="11.7109375" customWidth="1"/>
    <col min="17" max="17" width="16.85546875" customWidth="1"/>
    <col min="18" max="18" width="0.28515625" customWidth="1"/>
    <col min="19" max="26" width="8" customWidth="1"/>
  </cols>
  <sheetData>
    <row r="1" spans="1:17" ht="12.75" customHeight="1" x14ac:dyDescent="0.2">
      <c r="A1" s="139"/>
      <c r="B1" s="134"/>
      <c r="C1" s="139" t="s">
        <v>428</v>
      </c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34"/>
      <c r="O1" s="146" t="s">
        <v>0</v>
      </c>
      <c r="P1" s="144"/>
      <c r="Q1" s="145"/>
    </row>
    <row r="2" spans="1:17" ht="12.75" customHeight="1" x14ac:dyDescent="0.2">
      <c r="A2" s="135"/>
      <c r="B2" s="136"/>
      <c r="C2" s="135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36"/>
      <c r="O2" s="146" t="s">
        <v>1</v>
      </c>
      <c r="P2" s="144"/>
      <c r="Q2" s="145"/>
    </row>
    <row r="3" spans="1:17" ht="12.75" customHeight="1" x14ac:dyDescent="0.2">
      <c r="A3" s="135"/>
      <c r="B3" s="136"/>
      <c r="C3" s="135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36"/>
      <c r="O3" s="146" t="s">
        <v>2</v>
      </c>
      <c r="P3" s="144"/>
      <c r="Q3" s="145"/>
    </row>
    <row r="4" spans="1:17" ht="12.75" customHeight="1" x14ac:dyDescent="0.2">
      <c r="A4" s="135"/>
      <c r="B4" s="136"/>
      <c r="C4" s="135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36"/>
      <c r="O4" s="146" t="s">
        <v>3</v>
      </c>
      <c r="P4" s="144"/>
      <c r="Q4" s="145"/>
    </row>
    <row r="5" spans="1:17" ht="24.75" customHeight="1" x14ac:dyDescent="0.2">
      <c r="A5" s="137"/>
      <c r="B5" s="138"/>
      <c r="C5" s="137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38"/>
      <c r="O5" s="146" t="s">
        <v>4</v>
      </c>
      <c r="P5" s="144"/>
      <c r="Q5" s="145"/>
    </row>
    <row r="6" spans="1:17" ht="12.75" customHeight="1" x14ac:dyDescent="0.2">
      <c r="A6" s="150"/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</row>
    <row r="7" spans="1:17" ht="12.75" customHeight="1" x14ac:dyDescent="0.2">
      <c r="A7" s="130" t="s">
        <v>5</v>
      </c>
      <c r="B7" s="131"/>
      <c r="C7" s="131"/>
      <c r="D7" s="131"/>
      <c r="E7" s="131"/>
      <c r="F7" s="131"/>
      <c r="G7" s="131"/>
      <c r="H7" s="131"/>
      <c r="I7" s="2"/>
      <c r="J7" s="130" t="s">
        <v>6</v>
      </c>
      <c r="K7" s="131"/>
      <c r="L7" s="131"/>
      <c r="M7" s="131"/>
      <c r="N7" s="131"/>
      <c r="O7" s="131"/>
      <c r="P7" s="131"/>
      <c r="Q7" s="131"/>
    </row>
    <row r="8" spans="1:17" ht="12.75" customHeight="1" x14ac:dyDescent="0.2">
      <c r="A8" s="3" t="s">
        <v>7</v>
      </c>
      <c r="B8" s="3" t="s">
        <v>8</v>
      </c>
      <c r="C8" s="3" t="s">
        <v>9</v>
      </c>
      <c r="D8" s="3" t="s">
        <v>10</v>
      </c>
      <c r="E8" s="3" t="s">
        <v>11</v>
      </c>
      <c r="F8" s="4" t="s">
        <v>12</v>
      </c>
      <c r="G8" s="3" t="s">
        <v>13</v>
      </c>
      <c r="H8" s="3" t="s">
        <v>14</v>
      </c>
      <c r="J8" s="5" t="s">
        <v>7</v>
      </c>
      <c r="K8" s="3" t="s">
        <v>8</v>
      </c>
      <c r="L8" s="88" t="s">
        <v>9</v>
      </c>
      <c r="M8" s="88" t="s">
        <v>10</v>
      </c>
      <c r="N8" s="88" t="s">
        <v>11</v>
      </c>
      <c r="O8" s="89" t="s">
        <v>12</v>
      </c>
      <c r="P8" s="3" t="s">
        <v>13</v>
      </c>
      <c r="Q8" s="3" t="s">
        <v>14</v>
      </c>
    </row>
    <row r="9" spans="1:17" ht="12.75" customHeight="1" x14ac:dyDescent="0.2">
      <c r="A9" s="8" t="s">
        <v>15</v>
      </c>
      <c r="B9" s="90" t="s">
        <v>301</v>
      </c>
      <c r="C9" s="9">
        <v>4</v>
      </c>
      <c r="D9" s="9">
        <v>4</v>
      </c>
      <c r="E9" s="9">
        <f t="shared" ref="E9:E11" si="0">C9+D9/2</f>
        <v>6</v>
      </c>
      <c r="F9" s="9">
        <v>8</v>
      </c>
      <c r="G9" s="9" t="s">
        <v>17</v>
      </c>
      <c r="H9" s="10"/>
      <c r="I9" s="2"/>
      <c r="J9" s="8" t="s">
        <v>18</v>
      </c>
      <c r="K9" s="90" t="s">
        <v>302</v>
      </c>
      <c r="L9" s="9">
        <v>4</v>
      </c>
      <c r="M9" s="9">
        <v>4</v>
      </c>
      <c r="N9" s="9">
        <f t="shared" ref="N9:N12" si="1">L9+M9/2</f>
        <v>6</v>
      </c>
      <c r="O9" s="9">
        <v>8</v>
      </c>
      <c r="P9" s="9" t="s">
        <v>17</v>
      </c>
      <c r="Q9" s="8" t="s">
        <v>15</v>
      </c>
    </row>
    <row r="10" spans="1:17" ht="12.75" customHeight="1" x14ac:dyDescent="0.2">
      <c r="A10" s="8" t="s">
        <v>20</v>
      </c>
      <c r="B10" s="11" t="s">
        <v>303</v>
      </c>
      <c r="C10" s="9">
        <v>2</v>
      </c>
      <c r="D10" s="9">
        <v>2</v>
      </c>
      <c r="E10" s="9">
        <f t="shared" si="0"/>
        <v>3</v>
      </c>
      <c r="F10" s="9">
        <v>5</v>
      </c>
      <c r="G10" s="9" t="s">
        <v>17</v>
      </c>
      <c r="H10" s="8"/>
      <c r="I10" s="2"/>
      <c r="J10" s="8" t="s">
        <v>22</v>
      </c>
      <c r="K10" s="12" t="s">
        <v>304</v>
      </c>
      <c r="L10" s="9">
        <v>2</v>
      </c>
      <c r="M10" s="9">
        <v>6</v>
      </c>
      <c r="N10" s="9">
        <f t="shared" si="1"/>
        <v>5</v>
      </c>
      <c r="O10" s="9">
        <v>6</v>
      </c>
      <c r="P10" s="9" t="s">
        <v>17</v>
      </c>
      <c r="Q10" s="8" t="s">
        <v>24</v>
      </c>
    </row>
    <row r="11" spans="1:17" ht="25.5" x14ac:dyDescent="0.2">
      <c r="A11" s="8" t="s">
        <v>25</v>
      </c>
      <c r="B11" s="12" t="s">
        <v>305</v>
      </c>
      <c r="C11" s="9">
        <v>2</v>
      </c>
      <c r="D11" s="9">
        <v>2</v>
      </c>
      <c r="E11" s="9">
        <f t="shared" si="0"/>
        <v>3</v>
      </c>
      <c r="F11" s="9">
        <v>4</v>
      </c>
      <c r="G11" s="9" t="s">
        <v>17</v>
      </c>
      <c r="H11" s="8"/>
      <c r="I11" s="2"/>
      <c r="J11" s="13" t="s">
        <v>27</v>
      </c>
      <c r="K11" s="11" t="s">
        <v>306</v>
      </c>
      <c r="L11" s="15">
        <v>2</v>
      </c>
      <c r="M11" s="9">
        <v>2</v>
      </c>
      <c r="N11" s="9">
        <f t="shared" si="1"/>
        <v>3</v>
      </c>
      <c r="O11" s="9">
        <v>4</v>
      </c>
      <c r="P11" s="9" t="s">
        <v>17</v>
      </c>
      <c r="Q11" s="8" t="s">
        <v>25</v>
      </c>
    </row>
    <row r="12" spans="1:17" ht="12.75" x14ac:dyDescent="0.2">
      <c r="A12" s="8" t="s">
        <v>29</v>
      </c>
      <c r="B12" s="8" t="s">
        <v>307</v>
      </c>
      <c r="C12" s="9">
        <v>2</v>
      </c>
      <c r="D12" s="9">
        <v>1</v>
      </c>
      <c r="E12" s="9">
        <v>2</v>
      </c>
      <c r="F12" s="9">
        <v>3</v>
      </c>
      <c r="G12" s="9" t="s">
        <v>17</v>
      </c>
      <c r="H12" s="8"/>
      <c r="I12" s="2"/>
      <c r="J12" s="13" t="s">
        <v>31</v>
      </c>
      <c r="K12" s="41" t="s">
        <v>308</v>
      </c>
      <c r="L12" s="15">
        <v>2</v>
      </c>
      <c r="M12" s="9">
        <v>2</v>
      </c>
      <c r="N12" s="9">
        <f t="shared" si="1"/>
        <v>3</v>
      </c>
      <c r="O12" s="9">
        <v>4</v>
      </c>
      <c r="P12" s="9" t="s">
        <v>17</v>
      </c>
      <c r="Q12" s="8"/>
    </row>
    <row r="13" spans="1:17" ht="12.75" customHeight="1" x14ac:dyDescent="0.2">
      <c r="A13" s="8" t="s">
        <v>33</v>
      </c>
      <c r="B13" s="8" t="s">
        <v>309</v>
      </c>
      <c r="C13" s="9">
        <v>2</v>
      </c>
      <c r="D13" s="9">
        <v>2</v>
      </c>
      <c r="E13" s="9">
        <v>3</v>
      </c>
      <c r="F13" s="9">
        <v>4</v>
      </c>
      <c r="G13" s="9" t="s">
        <v>17</v>
      </c>
      <c r="H13" s="8"/>
      <c r="I13" s="2"/>
      <c r="J13" s="8" t="s">
        <v>35</v>
      </c>
      <c r="K13" s="91" t="s">
        <v>310</v>
      </c>
      <c r="L13" s="9">
        <v>2</v>
      </c>
      <c r="M13" s="9">
        <v>1</v>
      </c>
      <c r="N13" s="9">
        <v>2</v>
      </c>
      <c r="O13" s="9">
        <v>3</v>
      </c>
      <c r="P13" s="9" t="s">
        <v>17</v>
      </c>
      <c r="Q13" s="8"/>
    </row>
    <row r="14" spans="1:17" ht="12.75" customHeight="1" x14ac:dyDescent="0.2">
      <c r="A14" s="13" t="s">
        <v>37</v>
      </c>
      <c r="B14" s="14" t="s">
        <v>311</v>
      </c>
      <c r="C14" s="15">
        <v>2</v>
      </c>
      <c r="D14" s="9">
        <v>0</v>
      </c>
      <c r="E14" s="9">
        <f t="shared" ref="E14:E15" si="2">C14+D14/2</f>
        <v>2</v>
      </c>
      <c r="F14" s="9">
        <v>2</v>
      </c>
      <c r="G14" s="9" t="s">
        <v>17</v>
      </c>
      <c r="H14" s="8"/>
      <c r="I14" s="2"/>
      <c r="J14" s="13" t="s">
        <v>39</v>
      </c>
      <c r="K14" s="14" t="s">
        <v>312</v>
      </c>
      <c r="L14" s="15">
        <v>2</v>
      </c>
      <c r="M14" s="9">
        <v>0</v>
      </c>
      <c r="N14" s="9">
        <f t="shared" ref="N14:N16" si="3">L14+M14/2</f>
        <v>2</v>
      </c>
      <c r="O14" s="9">
        <v>2</v>
      </c>
      <c r="P14" s="9" t="s">
        <v>17</v>
      </c>
      <c r="Q14" s="8"/>
    </row>
    <row r="15" spans="1:17" ht="12.75" customHeight="1" x14ac:dyDescent="0.2">
      <c r="A15" s="16" t="s">
        <v>41</v>
      </c>
      <c r="B15" s="92" t="s">
        <v>313</v>
      </c>
      <c r="C15" s="17">
        <v>2</v>
      </c>
      <c r="D15" s="18">
        <v>0</v>
      </c>
      <c r="E15" s="18">
        <f t="shared" si="2"/>
        <v>2</v>
      </c>
      <c r="F15" s="18">
        <v>2</v>
      </c>
      <c r="G15" s="18" t="s">
        <v>17</v>
      </c>
      <c r="H15" s="19"/>
      <c r="I15" s="2"/>
      <c r="J15" s="16" t="s">
        <v>43</v>
      </c>
      <c r="K15" s="14" t="s">
        <v>314</v>
      </c>
      <c r="L15" s="17">
        <v>2</v>
      </c>
      <c r="M15" s="18">
        <v>0</v>
      </c>
      <c r="N15" s="18">
        <f t="shared" si="3"/>
        <v>2</v>
      </c>
      <c r="O15" s="18">
        <v>2</v>
      </c>
      <c r="P15" s="18" t="s">
        <v>17</v>
      </c>
      <c r="Q15" s="19"/>
    </row>
    <row r="16" spans="1:17" ht="12.75" customHeight="1" x14ac:dyDescent="0.2">
      <c r="A16" s="9" t="s">
        <v>45</v>
      </c>
      <c r="B16" s="41" t="s">
        <v>315</v>
      </c>
      <c r="C16" s="15">
        <v>2</v>
      </c>
      <c r="D16" s="9">
        <v>1</v>
      </c>
      <c r="E16" s="9">
        <f>ROUNDDOWN((C16 + D16 / 2), 0)</f>
        <v>2</v>
      </c>
      <c r="F16" s="9">
        <v>2</v>
      </c>
      <c r="G16" s="9" t="s">
        <v>17</v>
      </c>
      <c r="H16" s="9"/>
      <c r="I16" s="2"/>
      <c r="J16" s="9" t="s">
        <v>47</v>
      </c>
      <c r="K16" s="90" t="s">
        <v>316</v>
      </c>
      <c r="L16" s="9">
        <v>0</v>
      </c>
      <c r="M16" s="9">
        <v>0</v>
      </c>
      <c r="N16" s="9">
        <f t="shared" si="3"/>
        <v>0</v>
      </c>
      <c r="O16" s="9">
        <v>1</v>
      </c>
      <c r="P16" s="9" t="s">
        <v>17</v>
      </c>
      <c r="Q16" s="9"/>
    </row>
    <row r="17" spans="1:17" ht="12.75" customHeight="1" x14ac:dyDescent="0.2">
      <c r="A17" s="22"/>
      <c r="B17" s="148" t="s">
        <v>49</v>
      </c>
      <c r="C17" s="131"/>
      <c r="D17" s="149"/>
      <c r="E17" s="6">
        <f t="shared" ref="E17:F17" si="4">SUM(E9:E16)</f>
        <v>23</v>
      </c>
      <c r="F17" s="6">
        <f t="shared" si="4"/>
        <v>30</v>
      </c>
      <c r="G17" s="21"/>
      <c r="H17" s="21"/>
      <c r="I17" s="2"/>
      <c r="J17" s="21"/>
      <c r="K17" s="132" t="s">
        <v>49</v>
      </c>
      <c r="L17" s="113"/>
      <c r="M17" s="114"/>
      <c r="N17" s="6">
        <f t="shared" ref="N17:O17" si="5">SUM(N9:N16)</f>
        <v>23</v>
      </c>
      <c r="O17" s="6">
        <f t="shared" si="5"/>
        <v>30</v>
      </c>
      <c r="P17" s="21"/>
      <c r="Q17" s="21"/>
    </row>
    <row r="18" spans="1:17" ht="12.7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ht="12.75" customHeight="1" x14ac:dyDescent="0.2">
      <c r="A19" s="130" t="s">
        <v>50</v>
      </c>
      <c r="B19" s="131"/>
      <c r="C19" s="131"/>
      <c r="D19" s="131"/>
      <c r="E19" s="131"/>
      <c r="F19" s="131"/>
      <c r="G19" s="131"/>
      <c r="H19" s="131"/>
      <c r="I19" s="2"/>
      <c r="J19" s="130" t="s">
        <v>51</v>
      </c>
      <c r="K19" s="131"/>
      <c r="L19" s="131"/>
      <c r="M19" s="131"/>
      <c r="N19" s="131"/>
      <c r="O19" s="131"/>
      <c r="P19" s="131"/>
      <c r="Q19" s="131"/>
    </row>
    <row r="20" spans="1:17" ht="12.75" customHeight="1" x14ac:dyDescent="0.2">
      <c r="A20" s="5" t="s">
        <v>7</v>
      </c>
      <c r="B20" s="3" t="s">
        <v>8</v>
      </c>
      <c r="C20" s="88" t="s">
        <v>9</v>
      </c>
      <c r="D20" s="88" t="s">
        <v>10</v>
      </c>
      <c r="E20" s="88" t="s">
        <v>11</v>
      </c>
      <c r="F20" s="89" t="s">
        <v>12</v>
      </c>
      <c r="G20" s="3" t="s">
        <v>13</v>
      </c>
      <c r="H20" s="3" t="s">
        <v>14</v>
      </c>
      <c r="I20" s="2"/>
      <c r="J20" s="5" t="s">
        <v>7</v>
      </c>
      <c r="K20" s="3" t="s">
        <v>8</v>
      </c>
      <c r="L20" s="88" t="s">
        <v>9</v>
      </c>
      <c r="M20" s="88" t="s">
        <v>10</v>
      </c>
      <c r="N20" s="88" t="s">
        <v>11</v>
      </c>
      <c r="O20" s="89" t="s">
        <v>12</v>
      </c>
      <c r="P20" s="3" t="s">
        <v>13</v>
      </c>
      <c r="Q20" s="3" t="s">
        <v>14</v>
      </c>
    </row>
    <row r="21" spans="1:17" ht="12.75" customHeight="1" x14ac:dyDescent="0.2">
      <c r="A21" s="8" t="s">
        <v>52</v>
      </c>
      <c r="B21" s="8" t="s">
        <v>317</v>
      </c>
      <c r="C21" s="9">
        <v>2</v>
      </c>
      <c r="D21" s="9">
        <v>6</v>
      </c>
      <c r="E21" s="9">
        <f t="shared" ref="E21:E24" si="6">C21+D21/2</f>
        <v>5</v>
      </c>
      <c r="F21" s="9">
        <v>8</v>
      </c>
      <c r="G21" s="9" t="s">
        <v>17</v>
      </c>
      <c r="H21" s="26" t="s">
        <v>54</v>
      </c>
      <c r="I21" s="2"/>
      <c r="J21" s="9" t="s">
        <v>55</v>
      </c>
      <c r="K21" s="8" t="s">
        <v>318</v>
      </c>
      <c r="L21" s="9">
        <v>2</v>
      </c>
      <c r="M21" s="9">
        <v>6</v>
      </c>
      <c r="N21" s="9">
        <f t="shared" ref="N21:N27" si="7">L21+M21/2</f>
        <v>5</v>
      </c>
      <c r="O21" s="9">
        <v>8</v>
      </c>
      <c r="P21" s="9" t="s">
        <v>17</v>
      </c>
      <c r="Q21" s="9" t="s">
        <v>52</v>
      </c>
    </row>
    <row r="22" spans="1:17" ht="12.75" customHeight="1" x14ac:dyDescent="0.2">
      <c r="A22" s="8" t="s">
        <v>57</v>
      </c>
      <c r="B22" s="11" t="s">
        <v>319</v>
      </c>
      <c r="C22" s="9">
        <v>1</v>
      </c>
      <c r="D22" s="9">
        <v>2</v>
      </c>
      <c r="E22" s="9">
        <f t="shared" si="6"/>
        <v>2</v>
      </c>
      <c r="F22" s="9">
        <v>3</v>
      </c>
      <c r="G22" s="9" t="s">
        <v>17</v>
      </c>
      <c r="H22" s="24"/>
      <c r="I22" s="2"/>
      <c r="J22" s="9" t="s">
        <v>59</v>
      </c>
      <c r="K22" s="11" t="s">
        <v>320</v>
      </c>
      <c r="L22" s="9">
        <v>1</v>
      </c>
      <c r="M22" s="9">
        <v>2</v>
      </c>
      <c r="N22" s="9">
        <f t="shared" si="7"/>
        <v>2</v>
      </c>
      <c r="O22" s="9">
        <v>3</v>
      </c>
      <c r="P22" s="9" t="s">
        <v>17</v>
      </c>
      <c r="Q22" s="8"/>
    </row>
    <row r="23" spans="1:17" ht="12.75" customHeight="1" x14ac:dyDescent="0.2">
      <c r="A23" s="8" t="s">
        <v>61</v>
      </c>
      <c r="B23" s="8" t="s">
        <v>321</v>
      </c>
      <c r="C23" s="9">
        <v>1</v>
      </c>
      <c r="D23" s="9">
        <v>2</v>
      </c>
      <c r="E23" s="9">
        <f t="shared" si="6"/>
        <v>2</v>
      </c>
      <c r="F23" s="9">
        <v>3</v>
      </c>
      <c r="G23" s="9" t="s">
        <v>17</v>
      </c>
      <c r="H23" s="24"/>
      <c r="I23" s="2"/>
      <c r="J23" s="9" t="s">
        <v>63</v>
      </c>
      <c r="K23" s="19" t="s">
        <v>322</v>
      </c>
      <c r="L23" s="9">
        <v>1</v>
      </c>
      <c r="M23" s="9">
        <v>2</v>
      </c>
      <c r="N23" s="9">
        <f t="shared" si="7"/>
        <v>2</v>
      </c>
      <c r="O23" s="9">
        <v>3</v>
      </c>
      <c r="P23" s="9" t="s">
        <v>17</v>
      </c>
      <c r="Q23" s="9"/>
    </row>
    <row r="24" spans="1:17" ht="12.75" customHeight="1" x14ac:dyDescent="0.2">
      <c r="A24" s="8" t="s">
        <v>65</v>
      </c>
      <c r="B24" s="8" t="s">
        <v>323</v>
      </c>
      <c r="C24" s="9">
        <v>2</v>
      </c>
      <c r="D24" s="9">
        <v>2</v>
      </c>
      <c r="E24" s="9">
        <f t="shared" si="6"/>
        <v>3</v>
      </c>
      <c r="F24" s="9">
        <v>4</v>
      </c>
      <c r="G24" s="9" t="s">
        <v>17</v>
      </c>
      <c r="H24" s="93" t="s">
        <v>31</v>
      </c>
      <c r="I24" s="2"/>
      <c r="J24" s="9" t="s">
        <v>67</v>
      </c>
      <c r="K24" s="41" t="s">
        <v>324</v>
      </c>
      <c r="L24" s="15">
        <v>2</v>
      </c>
      <c r="M24" s="9">
        <v>2</v>
      </c>
      <c r="N24" s="9">
        <f t="shared" si="7"/>
        <v>3</v>
      </c>
      <c r="O24" s="9">
        <v>4</v>
      </c>
      <c r="P24" s="9" t="s">
        <v>17</v>
      </c>
      <c r="Q24" s="9"/>
    </row>
    <row r="25" spans="1:17" ht="12.75" customHeight="1" x14ac:dyDescent="0.2">
      <c r="A25" s="8"/>
      <c r="B25" s="94" t="s">
        <v>325</v>
      </c>
      <c r="C25" s="9">
        <v>2</v>
      </c>
      <c r="D25" s="9">
        <v>1</v>
      </c>
      <c r="E25" s="9">
        <v>2</v>
      </c>
      <c r="F25" s="9">
        <v>4</v>
      </c>
      <c r="G25" s="9" t="s">
        <v>70</v>
      </c>
      <c r="H25" s="8"/>
      <c r="I25" s="2"/>
      <c r="J25" s="9" t="s">
        <v>71</v>
      </c>
      <c r="K25" s="94" t="s">
        <v>326</v>
      </c>
      <c r="L25" s="9">
        <v>2</v>
      </c>
      <c r="M25" s="9">
        <v>2</v>
      </c>
      <c r="N25" s="9">
        <f t="shared" si="7"/>
        <v>3</v>
      </c>
      <c r="O25" s="9">
        <v>4</v>
      </c>
      <c r="P25" s="9" t="s">
        <v>17</v>
      </c>
      <c r="Q25" s="9"/>
    </row>
    <row r="26" spans="1:17" ht="12.75" customHeight="1" x14ac:dyDescent="0.2">
      <c r="A26" s="8"/>
      <c r="B26" s="11" t="s">
        <v>327</v>
      </c>
      <c r="C26" s="9">
        <v>2</v>
      </c>
      <c r="D26" s="9">
        <v>2</v>
      </c>
      <c r="E26" s="9">
        <f t="shared" ref="E26:E27" si="8">C26+D26/2</f>
        <v>3</v>
      </c>
      <c r="F26" s="9">
        <v>4</v>
      </c>
      <c r="G26" s="9" t="s">
        <v>70</v>
      </c>
      <c r="H26" s="8"/>
      <c r="I26" s="2"/>
      <c r="J26" s="8"/>
      <c r="K26" s="11" t="s">
        <v>328</v>
      </c>
      <c r="L26" s="9">
        <v>2</v>
      </c>
      <c r="M26" s="9">
        <v>2</v>
      </c>
      <c r="N26" s="9">
        <f t="shared" si="7"/>
        <v>3</v>
      </c>
      <c r="O26" s="9">
        <v>4</v>
      </c>
      <c r="P26" s="9" t="s">
        <v>70</v>
      </c>
      <c r="Q26" s="8"/>
    </row>
    <row r="27" spans="1:17" ht="12.75" x14ac:dyDescent="0.2">
      <c r="A27" s="19"/>
      <c r="B27" s="19" t="s">
        <v>329</v>
      </c>
      <c r="C27" s="18">
        <v>2</v>
      </c>
      <c r="D27" s="18">
        <v>2</v>
      </c>
      <c r="E27" s="18">
        <f t="shared" si="8"/>
        <v>3</v>
      </c>
      <c r="F27" s="18">
        <v>4</v>
      </c>
      <c r="G27" s="18" t="s">
        <v>70</v>
      </c>
      <c r="H27" s="19"/>
      <c r="I27" s="2"/>
      <c r="J27" s="18" t="s">
        <v>76</v>
      </c>
      <c r="K27" s="95" t="s">
        <v>330</v>
      </c>
      <c r="L27" s="18">
        <v>0</v>
      </c>
      <c r="M27" s="18">
        <v>0</v>
      </c>
      <c r="N27" s="18">
        <f t="shared" si="7"/>
        <v>0</v>
      </c>
      <c r="O27" s="18">
        <v>1</v>
      </c>
      <c r="P27" s="18" t="s">
        <v>17</v>
      </c>
      <c r="Q27" s="18"/>
    </row>
    <row r="28" spans="1:17" ht="12.75" x14ac:dyDescent="0.2">
      <c r="A28" s="19"/>
      <c r="B28" s="16"/>
      <c r="C28" s="9"/>
      <c r="D28" s="9"/>
      <c r="E28" s="17"/>
      <c r="F28" s="18"/>
      <c r="G28" s="18"/>
      <c r="H28" s="19"/>
      <c r="I28" s="2"/>
      <c r="J28" s="13" t="s">
        <v>78</v>
      </c>
      <c r="K28" s="41" t="s">
        <v>331</v>
      </c>
      <c r="L28" s="9">
        <v>0</v>
      </c>
      <c r="M28" s="9">
        <v>2</v>
      </c>
      <c r="N28" s="17">
        <v>1</v>
      </c>
      <c r="O28" s="18">
        <v>3</v>
      </c>
      <c r="P28" s="18" t="s">
        <v>17</v>
      </c>
      <c r="Q28" s="18"/>
    </row>
    <row r="29" spans="1:17" ht="12.75" customHeight="1" x14ac:dyDescent="0.2">
      <c r="A29" s="21"/>
      <c r="B29" s="132" t="s">
        <v>49</v>
      </c>
      <c r="C29" s="113"/>
      <c r="D29" s="114"/>
      <c r="E29" s="6">
        <f t="shared" ref="E29:F29" si="9">SUM(E21:E27)</f>
        <v>20</v>
      </c>
      <c r="F29" s="6">
        <f t="shared" si="9"/>
        <v>30</v>
      </c>
      <c r="G29" s="21"/>
      <c r="H29" s="21"/>
      <c r="I29" s="2"/>
      <c r="J29" s="8"/>
      <c r="K29" s="148" t="s">
        <v>49</v>
      </c>
      <c r="L29" s="131"/>
      <c r="M29" s="149"/>
      <c r="N29" s="6">
        <f t="shared" ref="N29:O29" si="10">SUM(N21:N28)</f>
        <v>19</v>
      </c>
      <c r="O29" s="6">
        <f t="shared" si="10"/>
        <v>30</v>
      </c>
      <c r="P29" s="21"/>
      <c r="Q29" s="21"/>
    </row>
    <row r="30" spans="1:17" ht="12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ht="12.75" customHeight="1" x14ac:dyDescent="0.2">
      <c r="A31" s="130" t="s">
        <v>80</v>
      </c>
      <c r="B31" s="131"/>
      <c r="C31" s="131"/>
      <c r="D31" s="131"/>
      <c r="E31" s="131"/>
      <c r="F31" s="131"/>
      <c r="G31" s="131"/>
      <c r="H31" s="131"/>
      <c r="I31" s="2"/>
      <c r="J31" s="130" t="s">
        <v>81</v>
      </c>
      <c r="K31" s="131"/>
      <c r="L31" s="131"/>
      <c r="M31" s="131"/>
      <c r="N31" s="131"/>
      <c r="O31" s="131"/>
      <c r="P31" s="131"/>
      <c r="Q31" s="131"/>
    </row>
    <row r="32" spans="1:17" ht="12.75" customHeight="1" x14ac:dyDescent="0.2">
      <c r="A32" s="5" t="s">
        <v>7</v>
      </c>
      <c r="B32" s="3" t="s">
        <v>8</v>
      </c>
      <c r="C32" s="88" t="s">
        <v>9</v>
      </c>
      <c r="D32" s="88" t="s">
        <v>10</v>
      </c>
      <c r="E32" s="88" t="s">
        <v>11</v>
      </c>
      <c r="F32" s="89" t="s">
        <v>12</v>
      </c>
      <c r="G32" s="3" t="s">
        <v>13</v>
      </c>
      <c r="H32" s="3" t="s">
        <v>14</v>
      </c>
      <c r="I32" s="2"/>
      <c r="J32" s="5" t="s">
        <v>7</v>
      </c>
      <c r="K32" s="3" t="s">
        <v>8</v>
      </c>
      <c r="L32" s="88" t="s">
        <v>9</v>
      </c>
      <c r="M32" s="88" t="s">
        <v>10</v>
      </c>
      <c r="N32" s="88" t="s">
        <v>11</v>
      </c>
      <c r="O32" s="89" t="s">
        <v>12</v>
      </c>
      <c r="P32" s="3" t="s">
        <v>13</v>
      </c>
      <c r="Q32" s="3" t="s">
        <v>14</v>
      </c>
    </row>
    <row r="33" spans="1:17" ht="12.75" customHeight="1" x14ac:dyDescent="0.2">
      <c r="A33" s="8" t="s">
        <v>82</v>
      </c>
      <c r="B33" s="8" t="s">
        <v>332</v>
      </c>
      <c r="C33" s="9">
        <v>2</v>
      </c>
      <c r="D33" s="9">
        <v>6</v>
      </c>
      <c r="E33" s="9">
        <f t="shared" ref="E33:E37" si="11">C33+D33/2</f>
        <v>5</v>
      </c>
      <c r="F33" s="9">
        <v>8</v>
      </c>
      <c r="G33" s="9" t="s">
        <v>17</v>
      </c>
      <c r="H33" s="8" t="s">
        <v>55</v>
      </c>
      <c r="I33" s="2"/>
      <c r="J33" s="9" t="s">
        <v>84</v>
      </c>
      <c r="K33" s="9" t="s">
        <v>333</v>
      </c>
      <c r="L33" s="9">
        <v>2</v>
      </c>
      <c r="M33" s="9">
        <v>6</v>
      </c>
      <c r="N33" s="9">
        <f t="shared" ref="N33:N39" si="12">L33+M33/2</f>
        <v>5</v>
      </c>
      <c r="O33" s="9">
        <v>8</v>
      </c>
      <c r="P33" s="9" t="s">
        <v>17</v>
      </c>
      <c r="Q33" s="9" t="s">
        <v>82</v>
      </c>
    </row>
    <row r="34" spans="1:17" ht="25.5" x14ac:dyDescent="0.2">
      <c r="A34" s="8" t="s">
        <v>86</v>
      </c>
      <c r="B34" s="11" t="s">
        <v>334</v>
      </c>
      <c r="C34" s="9">
        <v>1</v>
      </c>
      <c r="D34" s="9">
        <v>2</v>
      </c>
      <c r="E34" s="9">
        <f t="shared" si="11"/>
        <v>2</v>
      </c>
      <c r="F34" s="9">
        <v>2</v>
      </c>
      <c r="G34" s="9" t="s">
        <v>17</v>
      </c>
      <c r="H34" s="8"/>
      <c r="I34" s="2"/>
      <c r="J34" s="9" t="s">
        <v>88</v>
      </c>
      <c r="K34" s="96" t="s">
        <v>335</v>
      </c>
      <c r="L34" s="9">
        <v>2</v>
      </c>
      <c r="M34" s="9">
        <v>2</v>
      </c>
      <c r="N34" s="9">
        <f t="shared" si="12"/>
        <v>3</v>
      </c>
      <c r="O34" s="9">
        <v>4</v>
      </c>
      <c r="P34" s="9" t="s">
        <v>17</v>
      </c>
      <c r="Q34" s="9"/>
    </row>
    <row r="35" spans="1:17" ht="12.75" x14ac:dyDescent="0.2">
      <c r="A35" s="8" t="s">
        <v>90</v>
      </c>
      <c r="B35" s="97" t="s">
        <v>336</v>
      </c>
      <c r="C35" s="9">
        <v>2</v>
      </c>
      <c r="D35" s="9">
        <v>2</v>
      </c>
      <c r="E35" s="9">
        <f t="shared" si="11"/>
        <v>3</v>
      </c>
      <c r="F35" s="9">
        <v>4</v>
      </c>
      <c r="G35" s="9" t="s">
        <v>17</v>
      </c>
      <c r="H35" s="8"/>
      <c r="I35" s="2"/>
      <c r="J35" s="9" t="s">
        <v>92</v>
      </c>
      <c r="K35" s="25" t="s">
        <v>337</v>
      </c>
      <c r="L35" s="9">
        <v>2</v>
      </c>
      <c r="M35" s="9">
        <v>2</v>
      </c>
      <c r="N35" s="9">
        <f t="shared" si="12"/>
        <v>3</v>
      </c>
      <c r="O35" s="9">
        <v>4</v>
      </c>
      <c r="P35" s="9" t="s">
        <v>17</v>
      </c>
      <c r="Q35" s="9"/>
    </row>
    <row r="36" spans="1:17" ht="12.75" customHeight="1" x14ac:dyDescent="0.2">
      <c r="A36" s="8" t="s">
        <v>94</v>
      </c>
      <c r="B36" s="8" t="s">
        <v>338</v>
      </c>
      <c r="C36" s="9">
        <v>1</v>
      </c>
      <c r="D36" s="9">
        <v>2</v>
      </c>
      <c r="E36" s="9">
        <f t="shared" si="11"/>
        <v>2</v>
      </c>
      <c r="F36" s="9">
        <v>4</v>
      </c>
      <c r="G36" s="9" t="s">
        <v>17</v>
      </c>
      <c r="H36" s="8"/>
      <c r="I36" s="2"/>
      <c r="J36" s="9" t="s">
        <v>96</v>
      </c>
      <c r="K36" s="9" t="s">
        <v>339</v>
      </c>
      <c r="L36" s="9">
        <v>1</v>
      </c>
      <c r="M36" s="9">
        <v>2</v>
      </c>
      <c r="N36" s="9">
        <f t="shared" si="12"/>
        <v>2</v>
      </c>
      <c r="O36" s="9">
        <v>4</v>
      </c>
      <c r="P36" s="9" t="s">
        <v>17</v>
      </c>
      <c r="Q36" s="9"/>
    </row>
    <row r="37" spans="1:17" ht="12.75" customHeight="1" x14ac:dyDescent="0.2">
      <c r="A37" s="18" t="s">
        <v>98</v>
      </c>
      <c r="B37" s="11" t="s">
        <v>340</v>
      </c>
      <c r="C37" s="9">
        <v>1</v>
      </c>
      <c r="D37" s="9">
        <v>2</v>
      </c>
      <c r="E37" s="9">
        <f t="shared" si="11"/>
        <v>2</v>
      </c>
      <c r="F37" s="9">
        <v>4</v>
      </c>
      <c r="G37" s="9" t="s">
        <v>17</v>
      </c>
      <c r="H37" s="8"/>
      <c r="I37" s="2"/>
      <c r="J37" s="9"/>
      <c r="K37" s="9" t="s">
        <v>341</v>
      </c>
      <c r="L37" s="9">
        <v>2</v>
      </c>
      <c r="M37" s="9">
        <v>2</v>
      </c>
      <c r="N37" s="9">
        <f t="shared" si="12"/>
        <v>3</v>
      </c>
      <c r="O37" s="9">
        <v>4</v>
      </c>
      <c r="P37" s="9" t="s">
        <v>70</v>
      </c>
      <c r="Q37" s="9"/>
    </row>
    <row r="38" spans="1:17" ht="12.75" customHeight="1" x14ac:dyDescent="0.2">
      <c r="A38" s="8"/>
      <c r="B38" s="28" t="s">
        <v>342</v>
      </c>
      <c r="C38" s="9">
        <v>2</v>
      </c>
      <c r="D38" s="9">
        <v>1</v>
      </c>
      <c r="E38" s="9">
        <v>2</v>
      </c>
      <c r="F38" s="9">
        <v>4</v>
      </c>
      <c r="G38" s="9" t="s">
        <v>70</v>
      </c>
      <c r="H38" s="18"/>
      <c r="I38" s="2"/>
      <c r="J38" s="9"/>
      <c r="K38" s="9" t="s">
        <v>343</v>
      </c>
      <c r="L38" s="9">
        <v>2</v>
      </c>
      <c r="M38" s="9">
        <v>2</v>
      </c>
      <c r="N38" s="9">
        <f t="shared" si="12"/>
        <v>3</v>
      </c>
      <c r="O38" s="9">
        <v>4</v>
      </c>
      <c r="P38" s="9" t="s">
        <v>70</v>
      </c>
      <c r="Q38" s="9"/>
    </row>
    <row r="39" spans="1:17" ht="12.75" customHeight="1" x14ac:dyDescent="0.2">
      <c r="A39" s="29"/>
      <c r="B39" s="9" t="s">
        <v>344</v>
      </c>
      <c r="C39" s="9">
        <v>3</v>
      </c>
      <c r="D39" s="9">
        <v>0</v>
      </c>
      <c r="E39" s="9">
        <f>C39+D39/2</f>
        <v>3</v>
      </c>
      <c r="F39" s="9">
        <v>4</v>
      </c>
      <c r="G39" s="30" t="s">
        <v>70</v>
      </c>
      <c r="H39" s="24"/>
      <c r="I39" s="2"/>
      <c r="J39" s="9" t="s">
        <v>104</v>
      </c>
      <c r="K39" s="9" t="s">
        <v>345</v>
      </c>
      <c r="L39" s="9">
        <v>0</v>
      </c>
      <c r="M39" s="9">
        <v>0</v>
      </c>
      <c r="N39" s="9">
        <f t="shared" si="12"/>
        <v>0</v>
      </c>
      <c r="O39" s="9">
        <v>2</v>
      </c>
      <c r="P39" s="9" t="s">
        <v>17</v>
      </c>
      <c r="Q39" s="9"/>
    </row>
    <row r="40" spans="1:17" ht="12.75" customHeight="1" x14ac:dyDescent="0.2">
      <c r="A40" s="21"/>
      <c r="B40" s="132" t="s">
        <v>49</v>
      </c>
      <c r="C40" s="113"/>
      <c r="D40" s="114"/>
      <c r="E40" s="6">
        <f t="shared" ref="E40:F40" si="13">SUM(E33:E39)</f>
        <v>19</v>
      </c>
      <c r="F40" s="6">
        <f t="shared" si="13"/>
        <v>30</v>
      </c>
      <c r="G40" s="21"/>
      <c r="H40" s="21"/>
      <c r="I40" s="2"/>
      <c r="J40" s="21"/>
      <c r="K40" s="132" t="s">
        <v>49</v>
      </c>
      <c r="L40" s="113"/>
      <c r="M40" s="114"/>
      <c r="N40" s="6">
        <f t="shared" ref="N40:O40" si="14">SUM(N33:N39)</f>
        <v>19</v>
      </c>
      <c r="O40" s="6">
        <f t="shared" si="14"/>
        <v>30</v>
      </c>
      <c r="P40" s="21"/>
      <c r="Q40" s="21"/>
    </row>
    <row r="41" spans="1:17" ht="12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ht="12.75" customHeight="1" x14ac:dyDescent="0.2">
      <c r="A42" s="130" t="s">
        <v>106</v>
      </c>
      <c r="B42" s="131"/>
      <c r="C42" s="131"/>
      <c r="D42" s="131"/>
      <c r="E42" s="131"/>
      <c r="F42" s="131"/>
      <c r="G42" s="131"/>
      <c r="H42" s="131"/>
      <c r="I42" s="2"/>
      <c r="J42" s="130" t="s">
        <v>107</v>
      </c>
      <c r="K42" s="131"/>
      <c r="L42" s="131"/>
      <c r="M42" s="131"/>
      <c r="N42" s="131"/>
      <c r="O42" s="131"/>
      <c r="P42" s="131"/>
      <c r="Q42" s="131"/>
    </row>
    <row r="43" spans="1:17" ht="12.75" customHeight="1" x14ac:dyDescent="0.2">
      <c r="A43" s="5" t="s">
        <v>7</v>
      </c>
      <c r="B43" s="3" t="s">
        <v>8</v>
      </c>
      <c r="C43" s="6" t="s">
        <v>9</v>
      </c>
      <c r="D43" s="6" t="s">
        <v>10</v>
      </c>
      <c r="E43" s="6" t="s">
        <v>11</v>
      </c>
      <c r="F43" s="7" t="s">
        <v>12</v>
      </c>
      <c r="G43" s="3" t="s">
        <v>13</v>
      </c>
      <c r="H43" s="3" t="s">
        <v>14</v>
      </c>
      <c r="I43" s="2"/>
      <c r="J43" s="5" t="s">
        <v>7</v>
      </c>
      <c r="K43" s="3" t="s">
        <v>8</v>
      </c>
      <c r="L43" s="6" t="s">
        <v>9</v>
      </c>
      <c r="M43" s="6" t="s">
        <v>10</v>
      </c>
      <c r="N43" s="6" t="s">
        <v>11</v>
      </c>
      <c r="O43" s="7" t="s">
        <v>12</v>
      </c>
      <c r="P43" s="3" t="s">
        <v>13</v>
      </c>
      <c r="Q43" s="3" t="s">
        <v>14</v>
      </c>
    </row>
    <row r="44" spans="1:17" ht="12.75" customHeight="1" x14ac:dyDescent="0.2">
      <c r="A44" s="8" t="s">
        <v>108</v>
      </c>
      <c r="B44" s="8" t="s">
        <v>346</v>
      </c>
      <c r="C44" s="9">
        <v>2</v>
      </c>
      <c r="D44" s="9">
        <v>6</v>
      </c>
      <c r="E44" s="9">
        <f t="shared" ref="E44:E45" si="15">C44+D44/2</f>
        <v>5</v>
      </c>
      <c r="F44" s="9">
        <v>8</v>
      </c>
      <c r="G44" s="9" t="s">
        <v>17</v>
      </c>
      <c r="H44" s="8" t="s">
        <v>84</v>
      </c>
      <c r="I44" s="29"/>
      <c r="J44" s="9" t="s">
        <v>110</v>
      </c>
      <c r="K44" s="9" t="s">
        <v>347</v>
      </c>
      <c r="L44" s="9">
        <v>2</v>
      </c>
      <c r="M44" s="9">
        <v>8</v>
      </c>
      <c r="N44" s="9">
        <f>L44+M44/2</f>
        <v>6</v>
      </c>
      <c r="O44" s="9">
        <v>11</v>
      </c>
      <c r="P44" s="9" t="s">
        <v>17</v>
      </c>
      <c r="Q44" s="9" t="s">
        <v>108</v>
      </c>
    </row>
    <row r="45" spans="1:17" ht="12.75" x14ac:dyDescent="0.2">
      <c r="A45" s="8" t="s">
        <v>112</v>
      </c>
      <c r="B45" s="98" t="s">
        <v>348</v>
      </c>
      <c r="C45" s="9">
        <v>1</v>
      </c>
      <c r="D45" s="9">
        <v>2</v>
      </c>
      <c r="E45" s="9">
        <f t="shared" si="15"/>
        <v>2</v>
      </c>
      <c r="F45" s="9">
        <v>2</v>
      </c>
      <c r="G45" s="9" t="s">
        <v>17</v>
      </c>
      <c r="H45" s="8"/>
      <c r="I45" s="29"/>
      <c r="J45" s="9" t="s">
        <v>114</v>
      </c>
      <c r="K45" s="25" t="s">
        <v>349</v>
      </c>
      <c r="L45" s="9">
        <v>1</v>
      </c>
      <c r="M45" s="9">
        <v>2</v>
      </c>
      <c r="N45" s="9">
        <v>2</v>
      </c>
      <c r="O45" s="9">
        <v>4</v>
      </c>
      <c r="P45" s="9" t="s">
        <v>17</v>
      </c>
      <c r="Q45" s="9"/>
    </row>
    <row r="46" spans="1:17" ht="12.75" x14ac:dyDescent="0.2">
      <c r="A46" s="8" t="s">
        <v>116</v>
      </c>
      <c r="B46" s="98" t="s">
        <v>350</v>
      </c>
      <c r="C46" s="9">
        <v>2</v>
      </c>
      <c r="D46" s="9">
        <v>2</v>
      </c>
      <c r="E46" s="9">
        <v>3</v>
      </c>
      <c r="F46" s="9">
        <v>4</v>
      </c>
      <c r="G46" s="9" t="s">
        <v>17</v>
      </c>
      <c r="H46" s="8"/>
      <c r="I46" s="29"/>
      <c r="J46" s="9" t="s">
        <v>118</v>
      </c>
      <c r="K46" s="25" t="s">
        <v>351</v>
      </c>
      <c r="L46" s="9">
        <v>2</v>
      </c>
      <c r="M46" s="9">
        <v>1</v>
      </c>
      <c r="N46" s="9">
        <v>2</v>
      </c>
      <c r="O46" s="9">
        <v>4</v>
      </c>
      <c r="P46" s="9" t="s">
        <v>17</v>
      </c>
      <c r="Q46" s="9"/>
    </row>
    <row r="47" spans="1:17" ht="12.75" customHeight="1" x14ac:dyDescent="0.2">
      <c r="A47" s="8" t="s">
        <v>120</v>
      </c>
      <c r="B47" s="8" t="s">
        <v>352</v>
      </c>
      <c r="C47" s="9">
        <v>2</v>
      </c>
      <c r="D47" s="9">
        <v>2</v>
      </c>
      <c r="E47" s="9">
        <f t="shared" ref="E47:E50" si="16">C47+D47/2</f>
        <v>3</v>
      </c>
      <c r="F47" s="9">
        <v>4</v>
      </c>
      <c r="G47" s="9" t="s">
        <v>17</v>
      </c>
      <c r="H47" s="8"/>
      <c r="I47" s="29"/>
      <c r="J47" s="9"/>
      <c r="K47" s="9" t="s">
        <v>353</v>
      </c>
      <c r="L47" s="9">
        <v>2</v>
      </c>
      <c r="M47" s="9">
        <v>2</v>
      </c>
      <c r="N47" s="9">
        <f t="shared" ref="N47:N49" si="17">L47+M47/2</f>
        <v>3</v>
      </c>
      <c r="O47" s="9">
        <v>4</v>
      </c>
      <c r="P47" s="9" t="s">
        <v>70</v>
      </c>
      <c r="Q47" s="9"/>
    </row>
    <row r="48" spans="1:17" ht="12.75" customHeight="1" x14ac:dyDescent="0.2">
      <c r="A48" s="8" t="s">
        <v>354</v>
      </c>
      <c r="B48" s="11" t="s">
        <v>355</v>
      </c>
      <c r="C48" s="9">
        <v>1</v>
      </c>
      <c r="D48" s="9">
        <v>2</v>
      </c>
      <c r="E48" s="9">
        <f t="shared" si="16"/>
        <v>2</v>
      </c>
      <c r="F48" s="9">
        <v>4</v>
      </c>
      <c r="G48" s="9" t="s">
        <v>17</v>
      </c>
      <c r="H48" s="8"/>
      <c r="I48" s="29"/>
      <c r="J48" s="18"/>
      <c r="K48" s="12" t="s">
        <v>356</v>
      </c>
      <c r="L48" s="18">
        <v>2</v>
      </c>
      <c r="M48" s="18">
        <v>2</v>
      </c>
      <c r="N48" s="18">
        <f t="shared" si="17"/>
        <v>3</v>
      </c>
      <c r="O48" s="18">
        <v>4</v>
      </c>
      <c r="P48" s="18" t="s">
        <v>70</v>
      </c>
      <c r="Q48" s="18"/>
    </row>
    <row r="49" spans="1:17" ht="12.75" customHeight="1" x14ac:dyDescent="0.2">
      <c r="A49" s="9"/>
      <c r="B49" s="9" t="s">
        <v>357</v>
      </c>
      <c r="C49" s="9">
        <v>2</v>
      </c>
      <c r="D49" s="9">
        <v>2</v>
      </c>
      <c r="E49" s="9">
        <f t="shared" si="16"/>
        <v>3</v>
      </c>
      <c r="F49" s="9">
        <v>4</v>
      </c>
      <c r="G49" s="9" t="s">
        <v>70</v>
      </c>
      <c r="H49" s="9"/>
      <c r="I49" s="29"/>
      <c r="J49" s="19" t="s">
        <v>127</v>
      </c>
      <c r="K49" s="19" t="s">
        <v>358</v>
      </c>
      <c r="L49" s="18">
        <v>2</v>
      </c>
      <c r="M49" s="18">
        <v>0</v>
      </c>
      <c r="N49" s="18">
        <f t="shared" si="17"/>
        <v>2</v>
      </c>
      <c r="O49" s="18">
        <v>3</v>
      </c>
      <c r="P49" s="18" t="s">
        <v>17</v>
      </c>
      <c r="Q49" s="19"/>
    </row>
    <row r="50" spans="1:17" ht="12.75" customHeight="1" x14ac:dyDescent="0.2">
      <c r="A50" s="9"/>
      <c r="B50" s="9" t="s">
        <v>359</v>
      </c>
      <c r="C50" s="9">
        <v>2</v>
      </c>
      <c r="D50" s="9">
        <v>2</v>
      </c>
      <c r="E50" s="9">
        <f t="shared" si="16"/>
        <v>3</v>
      </c>
      <c r="F50" s="9">
        <v>4</v>
      </c>
      <c r="G50" s="9" t="s">
        <v>70</v>
      </c>
      <c r="H50" s="9"/>
      <c r="I50" s="29"/>
      <c r="J50" s="24"/>
      <c r="K50" s="11"/>
      <c r="L50" s="31"/>
      <c r="M50" s="31"/>
      <c r="N50" s="31"/>
      <c r="O50" s="31"/>
      <c r="P50" s="32"/>
      <c r="Q50" s="24"/>
    </row>
    <row r="51" spans="1:17" ht="12.75" customHeight="1" x14ac:dyDescent="0.2">
      <c r="A51" s="21"/>
      <c r="B51" s="132" t="s">
        <v>49</v>
      </c>
      <c r="C51" s="113"/>
      <c r="D51" s="114"/>
      <c r="E51" s="6">
        <f t="shared" ref="E51:F51" si="18">SUM(E44:E50)</f>
        <v>21</v>
      </c>
      <c r="F51" s="6">
        <f t="shared" si="18"/>
        <v>30</v>
      </c>
      <c r="G51" s="21"/>
      <c r="H51" s="21"/>
      <c r="I51" s="33"/>
      <c r="J51" s="21"/>
      <c r="K51" s="132" t="s">
        <v>49</v>
      </c>
      <c r="L51" s="113"/>
      <c r="M51" s="114"/>
      <c r="N51" s="6">
        <f t="shared" ref="N51:O51" si="19">SUM(N44:N50)</f>
        <v>18</v>
      </c>
      <c r="O51" s="6">
        <f t="shared" si="19"/>
        <v>30</v>
      </c>
      <c r="P51" s="21"/>
      <c r="Q51" s="21"/>
    </row>
    <row r="52" spans="1:17" ht="12.75" customHeight="1" x14ac:dyDescent="0.2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</row>
    <row r="53" spans="1:17" ht="12.75" customHeight="1" x14ac:dyDescent="0.2">
      <c r="A53" s="33"/>
      <c r="B53" s="34" t="s">
        <v>130</v>
      </c>
      <c r="C53" s="118">
        <f>SUM(N17,E17,E29,N29,N40,E40,E51,N51)</f>
        <v>162</v>
      </c>
      <c r="D53" s="113"/>
      <c r="E53" s="114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</row>
    <row r="54" spans="1:17" ht="12.75" customHeight="1" x14ac:dyDescent="0.2">
      <c r="A54" s="33"/>
      <c r="B54" s="34" t="s">
        <v>131</v>
      </c>
      <c r="C54" s="118">
        <f>SUM(F51,O51,O40,F40,F29,O29,O17,F17)</f>
        <v>240</v>
      </c>
      <c r="D54" s="113"/>
      <c r="E54" s="114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</row>
    <row r="55" spans="1:17" ht="12.75" customHeight="1" x14ac:dyDescent="0.2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</row>
    <row r="56" spans="1:17" ht="12.75" customHeight="1" x14ac:dyDescent="0.2">
      <c r="A56" s="121" t="s">
        <v>132</v>
      </c>
      <c r="B56" s="122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3"/>
    </row>
    <row r="57" spans="1:17" ht="12.75" customHeight="1" x14ac:dyDescent="0.2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</row>
    <row r="58" spans="1:17" ht="12.75" customHeight="1" x14ac:dyDescent="0.2">
      <c r="A58" s="99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</row>
    <row r="59" spans="1:17" ht="12.75" customHeight="1" x14ac:dyDescent="0.2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</row>
    <row r="60" spans="1:17" ht="12.75" customHeight="1" x14ac:dyDescent="0.2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</row>
    <row r="61" spans="1:17" ht="12.75" customHeight="1" x14ac:dyDescent="0.2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</row>
    <row r="62" spans="1:17" ht="12.75" customHeight="1" x14ac:dyDescent="0.2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</row>
    <row r="63" spans="1:17" ht="12.75" customHeight="1" x14ac:dyDescent="0.2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</row>
    <row r="64" spans="1:17" ht="12.75" customHeight="1" x14ac:dyDescent="0.2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</row>
    <row r="65" spans="1:20" ht="12.75" customHeight="1" x14ac:dyDescent="0.2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20" ht="12.75" customHeight="1" x14ac:dyDescent="0.2">
      <c r="A66" s="124" t="s">
        <v>133</v>
      </c>
      <c r="B66" s="125"/>
      <c r="C66" s="125"/>
      <c r="D66" s="125"/>
      <c r="E66" s="125"/>
      <c r="F66" s="125"/>
      <c r="G66" s="125"/>
      <c r="H66" s="125"/>
      <c r="I66" s="125"/>
      <c r="J66" s="125"/>
      <c r="K66" s="125"/>
      <c r="L66" s="125"/>
      <c r="M66" s="125"/>
      <c r="N66" s="125"/>
      <c r="O66" s="125"/>
      <c r="P66" s="125"/>
      <c r="Q66" s="126"/>
    </row>
    <row r="67" spans="1:20" ht="12.75" customHeight="1" x14ac:dyDescent="0.2">
      <c r="A67" s="127"/>
      <c r="B67" s="128"/>
      <c r="C67" s="128"/>
      <c r="D67" s="128"/>
      <c r="E67" s="128"/>
      <c r="F67" s="128"/>
      <c r="G67" s="128"/>
      <c r="H67" s="128"/>
      <c r="I67" s="128"/>
      <c r="J67" s="128"/>
      <c r="K67" s="128"/>
      <c r="L67" s="128"/>
      <c r="M67" s="128"/>
      <c r="N67" s="128"/>
      <c r="O67" s="128"/>
      <c r="P67" s="128"/>
      <c r="Q67" s="129"/>
    </row>
    <row r="68" spans="1:20" ht="12.75" customHeight="1" x14ac:dyDescent="0.2">
      <c r="A68" s="119" t="s">
        <v>5</v>
      </c>
      <c r="B68" s="116"/>
      <c r="C68" s="116"/>
      <c r="D68" s="116"/>
      <c r="E68" s="116"/>
      <c r="F68" s="116"/>
      <c r="G68" s="116"/>
      <c r="H68" s="117"/>
      <c r="I68" s="37"/>
      <c r="J68" s="119" t="s">
        <v>6</v>
      </c>
      <c r="K68" s="116"/>
      <c r="L68" s="116"/>
      <c r="M68" s="116"/>
      <c r="N68" s="116"/>
      <c r="O68" s="116"/>
      <c r="P68" s="116"/>
      <c r="Q68" s="117"/>
    </row>
    <row r="69" spans="1:20" ht="12.75" customHeight="1" x14ac:dyDescent="0.2">
      <c r="A69" s="5" t="s">
        <v>7</v>
      </c>
      <c r="B69" s="3" t="s">
        <v>8</v>
      </c>
      <c r="C69" s="3" t="s">
        <v>9</v>
      </c>
      <c r="D69" s="3" t="s">
        <v>10</v>
      </c>
      <c r="E69" s="3" t="s">
        <v>11</v>
      </c>
      <c r="F69" s="4" t="s">
        <v>12</v>
      </c>
      <c r="G69" s="3" t="s">
        <v>13</v>
      </c>
      <c r="H69" s="3" t="s">
        <v>14</v>
      </c>
      <c r="I69" s="38"/>
      <c r="J69" s="5" t="s">
        <v>7</v>
      </c>
      <c r="K69" s="3" t="s">
        <v>8</v>
      </c>
      <c r="L69" s="6" t="s">
        <v>9</v>
      </c>
      <c r="M69" s="6" t="s">
        <v>10</v>
      </c>
      <c r="N69" s="6" t="s">
        <v>11</v>
      </c>
      <c r="O69" s="7" t="s">
        <v>12</v>
      </c>
      <c r="P69" s="3" t="s">
        <v>13</v>
      </c>
      <c r="Q69" s="3" t="s">
        <v>14</v>
      </c>
    </row>
    <row r="70" spans="1:20" ht="12.75" customHeight="1" x14ac:dyDescent="0.2">
      <c r="A70" s="120" t="s">
        <v>134</v>
      </c>
      <c r="B70" s="113"/>
      <c r="C70" s="113"/>
      <c r="D70" s="113"/>
      <c r="E70" s="113"/>
      <c r="F70" s="113"/>
      <c r="G70" s="113"/>
      <c r="H70" s="114"/>
      <c r="I70" s="38"/>
      <c r="J70" s="120" t="s">
        <v>134</v>
      </c>
      <c r="K70" s="113"/>
      <c r="L70" s="113"/>
      <c r="M70" s="113"/>
      <c r="N70" s="113"/>
      <c r="O70" s="113"/>
      <c r="P70" s="113"/>
      <c r="Q70" s="114"/>
    </row>
    <row r="71" spans="1:20" ht="12.75" customHeight="1" x14ac:dyDescent="0.2">
      <c r="A71" s="39" t="s">
        <v>136</v>
      </c>
      <c r="B71" s="39" t="s">
        <v>136</v>
      </c>
      <c r="C71" s="40" t="s">
        <v>136</v>
      </c>
      <c r="D71" s="40" t="s">
        <v>136</v>
      </c>
      <c r="E71" s="40" t="s">
        <v>136</v>
      </c>
      <c r="F71" s="40" t="s">
        <v>136</v>
      </c>
      <c r="G71" s="40" t="s">
        <v>136</v>
      </c>
      <c r="H71" s="41"/>
      <c r="I71" s="38"/>
      <c r="J71" s="39" t="s">
        <v>136</v>
      </c>
      <c r="K71" s="39" t="s">
        <v>136</v>
      </c>
      <c r="L71" s="40" t="s">
        <v>136</v>
      </c>
      <c r="M71" s="40" t="s">
        <v>136</v>
      </c>
      <c r="N71" s="40" t="s">
        <v>136</v>
      </c>
      <c r="O71" s="40" t="s">
        <v>136</v>
      </c>
      <c r="P71" s="40" t="s">
        <v>136</v>
      </c>
      <c r="Q71" s="41"/>
      <c r="R71" s="2"/>
      <c r="S71" s="2"/>
      <c r="T71" s="2"/>
    </row>
    <row r="72" spans="1:20" ht="12.75" customHeight="1" x14ac:dyDescent="0.2">
      <c r="A72" s="118" t="s">
        <v>135</v>
      </c>
      <c r="B72" s="113"/>
      <c r="C72" s="113"/>
      <c r="D72" s="113"/>
      <c r="E72" s="113"/>
      <c r="F72" s="113"/>
      <c r="G72" s="113"/>
      <c r="H72" s="114"/>
      <c r="I72" s="38"/>
      <c r="J72" s="118" t="s">
        <v>135</v>
      </c>
      <c r="K72" s="113"/>
      <c r="L72" s="113"/>
      <c r="M72" s="113"/>
      <c r="N72" s="113"/>
      <c r="O72" s="113"/>
      <c r="P72" s="113"/>
      <c r="Q72" s="114"/>
    </row>
    <row r="73" spans="1:20" ht="12.75" customHeight="1" x14ac:dyDescent="0.2">
      <c r="A73" s="39" t="s">
        <v>136</v>
      </c>
      <c r="B73" s="39" t="s">
        <v>136</v>
      </c>
      <c r="C73" s="40" t="s">
        <v>136</v>
      </c>
      <c r="D73" s="40" t="s">
        <v>136</v>
      </c>
      <c r="E73" s="40" t="s">
        <v>136</v>
      </c>
      <c r="F73" s="40" t="s">
        <v>136</v>
      </c>
      <c r="G73" s="40" t="s">
        <v>136</v>
      </c>
      <c r="H73" s="41"/>
      <c r="I73" s="38"/>
      <c r="J73" s="39" t="s">
        <v>136</v>
      </c>
      <c r="K73" s="39" t="s">
        <v>136</v>
      </c>
      <c r="L73" s="40" t="s">
        <v>136</v>
      </c>
      <c r="M73" s="40" t="s">
        <v>136</v>
      </c>
      <c r="N73" s="40" t="s">
        <v>136</v>
      </c>
      <c r="O73" s="40" t="s">
        <v>136</v>
      </c>
      <c r="P73" s="40" t="s">
        <v>136</v>
      </c>
      <c r="Q73" s="41"/>
      <c r="R73" s="2"/>
      <c r="S73" s="2"/>
      <c r="T73" s="2"/>
    </row>
    <row r="74" spans="1:20" ht="12.75" customHeight="1" x14ac:dyDescent="0.2">
      <c r="A74" s="120" t="s">
        <v>137</v>
      </c>
      <c r="B74" s="113"/>
      <c r="C74" s="113"/>
      <c r="D74" s="113"/>
      <c r="E74" s="113"/>
      <c r="F74" s="113"/>
      <c r="G74" s="113"/>
      <c r="H74" s="114"/>
      <c r="I74" s="38"/>
      <c r="J74" s="120" t="s">
        <v>137</v>
      </c>
      <c r="K74" s="113"/>
      <c r="L74" s="113"/>
      <c r="M74" s="113"/>
      <c r="N74" s="113"/>
      <c r="O74" s="113"/>
      <c r="P74" s="113"/>
      <c r="Q74" s="114"/>
    </row>
    <row r="75" spans="1:20" ht="12.75" customHeight="1" x14ac:dyDescent="0.2">
      <c r="A75" s="39" t="s">
        <v>136</v>
      </c>
      <c r="B75" s="39" t="s">
        <v>136</v>
      </c>
      <c r="C75" s="40" t="s">
        <v>136</v>
      </c>
      <c r="D75" s="40" t="s">
        <v>136</v>
      </c>
      <c r="E75" s="40" t="s">
        <v>136</v>
      </c>
      <c r="F75" s="40" t="s">
        <v>136</v>
      </c>
      <c r="G75" s="40" t="s">
        <v>136</v>
      </c>
      <c r="H75" s="41"/>
      <c r="I75" s="38"/>
      <c r="J75" s="39" t="s">
        <v>136</v>
      </c>
      <c r="K75" s="39" t="s">
        <v>136</v>
      </c>
      <c r="L75" s="40" t="s">
        <v>136</v>
      </c>
      <c r="M75" s="40" t="s">
        <v>136</v>
      </c>
      <c r="N75" s="40" t="s">
        <v>136</v>
      </c>
      <c r="O75" s="40" t="s">
        <v>136</v>
      </c>
      <c r="P75" s="40" t="s">
        <v>136</v>
      </c>
      <c r="Q75" s="41"/>
      <c r="R75" s="2"/>
      <c r="S75" s="2"/>
      <c r="T75" s="2"/>
    </row>
    <row r="76" spans="1:20" ht="12.75" customHeight="1" x14ac:dyDescent="0.2">
      <c r="A76" s="118" t="s">
        <v>138</v>
      </c>
      <c r="B76" s="113"/>
      <c r="C76" s="113"/>
      <c r="D76" s="113"/>
      <c r="E76" s="113"/>
      <c r="F76" s="113"/>
      <c r="G76" s="113"/>
      <c r="H76" s="114"/>
      <c r="I76" s="38"/>
      <c r="J76" s="118" t="s">
        <v>138</v>
      </c>
      <c r="K76" s="113"/>
      <c r="L76" s="113"/>
      <c r="M76" s="113"/>
      <c r="N76" s="113"/>
      <c r="O76" s="113"/>
      <c r="P76" s="113"/>
      <c r="Q76" s="114"/>
    </row>
    <row r="77" spans="1:20" ht="12.75" customHeight="1" x14ac:dyDescent="0.2">
      <c r="A77" s="39" t="s">
        <v>136</v>
      </c>
      <c r="B77" s="39" t="s">
        <v>136</v>
      </c>
      <c r="C77" s="40" t="s">
        <v>136</v>
      </c>
      <c r="D77" s="40" t="s">
        <v>136</v>
      </c>
      <c r="E77" s="40" t="s">
        <v>136</v>
      </c>
      <c r="F77" s="40" t="s">
        <v>136</v>
      </c>
      <c r="G77" s="40" t="s">
        <v>136</v>
      </c>
      <c r="H77" s="41"/>
      <c r="I77" s="38"/>
      <c r="J77" s="39" t="s">
        <v>136</v>
      </c>
      <c r="K77" s="39" t="s">
        <v>136</v>
      </c>
      <c r="L77" s="40" t="s">
        <v>136</v>
      </c>
      <c r="M77" s="40" t="s">
        <v>136</v>
      </c>
      <c r="N77" s="40" t="s">
        <v>136</v>
      </c>
      <c r="O77" s="40" t="s">
        <v>136</v>
      </c>
      <c r="P77" s="40" t="s">
        <v>136</v>
      </c>
      <c r="Q77" s="41"/>
      <c r="R77" s="2"/>
      <c r="S77" s="2"/>
      <c r="T77" s="2"/>
    </row>
    <row r="78" spans="1:20" ht="12.75" customHeight="1" x14ac:dyDescent="0.2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</row>
    <row r="79" spans="1:20" ht="12.75" customHeight="1" x14ac:dyDescent="0.2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</row>
    <row r="80" spans="1:20" ht="12.75" customHeight="1" x14ac:dyDescent="0.2">
      <c r="A80" s="119" t="s">
        <v>50</v>
      </c>
      <c r="B80" s="116"/>
      <c r="C80" s="116"/>
      <c r="D80" s="116"/>
      <c r="E80" s="116"/>
      <c r="F80" s="116"/>
      <c r="G80" s="116"/>
      <c r="H80" s="117"/>
      <c r="I80" s="37"/>
      <c r="J80" s="119" t="s">
        <v>51</v>
      </c>
      <c r="K80" s="116"/>
      <c r="L80" s="116"/>
      <c r="M80" s="116"/>
      <c r="N80" s="116"/>
      <c r="O80" s="116"/>
      <c r="P80" s="116"/>
      <c r="Q80" s="117"/>
    </row>
    <row r="81" spans="1:26" ht="12.75" customHeight="1" x14ac:dyDescent="0.2">
      <c r="A81" s="5" t="s">
        <v>7</v>
      </c>
      <c r="B81" s="3" t="s">
        <v>8</v>
      </c>
      <c r="C81" s="3" t="s">
        <v>9</v>
      </c>
      <c r="D81" s="3" t="s">
        <v>10</v>
      </c>
      <c r="E81" s="3" t="s">
        <v>11</v>
      </c>
      <c r="F81" s="4" t="s">
        <v>12</v>
      </c>
      <c r="G81" s="3" t="s">
        <v>13</v>
      </c>
      <c r="H81" s="3" t="s">
        <v>14</v>
      </c>
      <c r="I81" s="38"/>
      <c r="J81" s="5" t="s">
        <v>7</v>
      </c>
      <c r="K81" s="3" t="s">
        <v>8</v>
      </c>
      <c r="L81" s="6" t="s">
        <v>9</v>
      </c>
      <c r="M81" s="6" t="s">
        <v>10</v>
      </c>
      <c r="N81" s="6" t="s">
        <v>11</v>
      </c>
      <c r="O81" s="7" t="s">
        <v>12</v>
      </c>
      <c r="P81" s="3" t="s">
        <v>13</v>
      </c>
      <c r="Q81" s="3" t="s">
        <v>14</v>
      </c>
    </row>
    <row r="82" spans="1:26" ht="12.75" customHeight="1" x14ac:dyDescent="0.2">
      <c r="A82" s="120" t="s">
        <v>134</v>
      </c>
      <c r="B82" s="113"/>
      <c r="C82" s="113"/>
      <c r="D82" s="113"/>
      <c r="E82" s="113"/>
      <c r="F82" s="113"/>
      <c r="G82" s="113"/>
      <c r="H82" s="114"/>
      <c r="I82" s="38"/>
      <c r="J82" s="120" t="s">
        <v>134</v>
      </c>
      <c r="K82" s="113"/>
      <c r="L82" s="113"/>
      <c r="M82" s="113"/>
      <c r="N82" s="113"/>
      <c r="O82" s="113"/>
      <c r="P82" s="113"/>
      <c r="Q82" s="114"/>
    </row>
    <row r="83" spans="1:26" ht="12.75" customHeight="1" x14ac:dyDescent="0.2">
      <c r="A83" s="42" t="s">
        <v>139</v>
      </c>
      <c r="B83" s="42" t="s">
        <v>360</v>
      </c>
      <c r="C83" s="43">
        <v>2</v>
      </c>
      <c r="D83" s="43">
        <v>2</v>
      </c>
      <c r="E83" s="43">
        <v>3</v>
      </c>
      <c r="F83" s="43">
        <v>4</v>
      </c>
      <c r="G83" s="44" t="s">
        <v>361</v>
      </c>
      <c r="H83" s="41"/>
      <c r="I83" s="38"/>
      <c r="J83" s="42" t="s">
        <v>142</v>
      </c>
      <c r="K83" s="100" t="s">
        <v>362</v>
      </c>
      <c r="L83" s="101">
        <v>2</v>
      </c>
      <c r="M83" s="101">
        <v>2</v>
      </c>
      <c r="N83" s="101">
        <v>3</v>
      </c>
      <c r="O83" s="101">
        <v>4</v>
      </c>
      <c r="P83" s="102" t="s">
        <v>361</v>
      </c>
      <c r="Q83" s="41"/>
      <c r="R83" s="2"/>
      <c r="S83" s="2"/>
      <c r="T83" s="2"/>
      <c r="U83" s="2"/>
      <c r="V83" s="2"/>
      <c r="W83" s="2"/>
      <c r="X83" s="2"/>
      <c r="Y83" s="2"/>
      <c r="Z83" s="2"/>
    </row>
    <row r="84" spans="1:26" ht="26.25" customHeight="1" x14ac:dyDescent="0.2">
      <c r="A84" s="42" t="s">
        <v>144</v>
      </c>
      <c r="B84" s="42" t="s">
        <v>363</v>
      </c>
      <c r="C84" s="43">
        <v>2</v>
      </c>
      <c r="D84" s="43">
        <v>2</v>
      </c>
      <c r="E84" s="43">
        <v>3</v>
      </c>
      <c r="F84" s="43">
        <v>4</v>
      </c>
      <c r="G84" s="44" t="s">
        <v>361</v>
      </c>
      <c r="H84" s="41"/>
      <c r="I84" s="38"/>
      <c r="J84" s="42" t="s">
        <v>146</v>
      </c>
      <c r="K84" s="100" t="s">
        <v>364</v>
      </c>
      <c r="L84" s="101">
        <v>2</v>
      </c>
      <c r="M84" s="101">
        <v>2</v>
      </c>
      <c r="N84" s="101">
        <v>3</v>
      </c>
      <c r="O84" s="101">
        <v>4</v>
      </c>
      <c r="P84" s="102" t="s">
        <v>361</v>
      </c>
      <c r="Q84" s="41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">
      <c r="A85" s="45" t="s">
        <v>148</v>
      </c>
      <c r="B85" s="42" t="s">
        <v>365</v>
      </c>
      <c r="C85" s="43">
        <v>2</v>
      </c>
      <c r="D85" s="43">
        <v>2</v>
      </c>
      <c r="E85" s="43">
        <v>3</v>
      </c>
      <c r="F85" s="43">
        <v>4</v>
      </c>
      <c r="G85" s="44" t="s">
        <v>361</v>
      </c>
      <c r="H85" s="41"/>
      <c r="I85" s="38"/>
      <c r="J85" s="45" t="s">
        <v>150</v>
      </c>
      <c r="K85" s="100" t="s">
        <v>366</v>
      </c>
      <c r="L85" s="101">
        <v>2</v>
      </c>
      <c r="M85" s="101">
        <v>2</v>
      </c>
      <c r="N85" s="101">
        <v>3</v>
      </c>
      <c r="O85" s="101">
        <v>4</v>
      </c>
      <c r="P85" s="102" t="s">
        <v>361</v>
      </c>
      <c r="Q85" s="41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">
      <c r="A86" s="45" t="s">
        <v>152</v>
      </c>
      <c r="B86" s="42" t="s">
        <v>367</v>
      </c>
      <c r="C86" s="43">
        <v>2</v>
      </c>
      <c r="D86" s="43">
        <v>2</v>
      </c>
      <c r="E86" s="43">
        <v>3</v>
      </c>
      <c r="F86" s="43">
        <v>4</v>
      </c>
      <c r="G86" s="44" t="s">
        <v>361</v>
      </c>
      <c r="H86" s="41"/>
      <c r="I86" s="38"/>
      <c r="J86" s="45" t="s">
        <v>154</v>
      </c>
      <c r="K86" s="100" t="s">
        <v>368</v>
      </c>
      <c r="L86" s="101">
        <v>2</v>
      </c>
      <c r="M86" s="101">
        <v>2</v>
      </c>
      <c r="N86" s="101">
        <v>3</v>
      </c>
      <c r="O86" s="101">
        <v>4</v>
      </c>
      <c r="P86" s="102" t="s">
        <v>361</v>
      </c>
      <c r="Q86" s="41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">
      <c r="A87" s="45" t="s">
        <v>156</v>
      </c>
      <c r="B87" s="42" t="s">
        <v>369</v>
      </c>
      <c r="C87" s="43">
        <v>2</v>
      </c>
      <c r="D87" s="43">
        <v>2</v>
      </c>
      <c r="E87" s="43">
        <v>3</v>
      </c>
      <c r="F87" s="43">
        <v>4</v>
      </c>
      <c r="G87" s="44" t="s">
        <v>361</v>
      </c>
      <c r="H87" s="41"/>
      <c r="I87" s="38"/>
      <c r="J87" s="45" t="s">
        <v>158</v>
      </c>
      <c r="K87" s="100" t="s">
        <v>370</v>
      </c>
      <c r="L87" s="101">
        <v>2</v>
      </c>
      <c r="M87" s="101">
        <v>2</v>
      </c>
      <c r="N87" s="101">
        <v>3</v>
      </c>
      <c r="O87" s="101">
        <v>4</v>
      </c>
      <c r="P87" s="102" t="s">
        <v>361</v>
      </c>
      <c r="Q87" s="41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">
      <c r="A88" s="151" t="s">
        <v>135</v>
      </c>
      <c r="B88" s="152"/>
      <c r="C88" s="152"/>
      <c r="D88" s="152"/>
      <c r="E88" s="152"/>
      <c r="F88" s="152"/>
      <c r="G88" s="152"/>
      <c r="H88" s="153"/>
      <c r="I88" s="38"/>
      <c r="J88" s="118" t="s">
        <v>135</v>
      </c>
      <c r="K88" s="113"/>
      <c r="L88" s="113"/>
      <c r="M88" s="113"/>
      <c r="N88" s="113"/>
      <c r="O88" s="113"/>
      <c r="P88" s="113"/>
      <c r="Q88" s="114"/>
    </row>
    <row r="89" spans="1:26" ht="12.75" customHeight="1" x14ac:dyDescent="0.2">
      <c r="A89" s="46" t="s">
        <v>160</v>
      </c>
      <c r="B89" s="47" t="s">
        <v>371</v>
      </c>
      <c r="C89" s="46">
        <v>2</v>
      </c>
      <c r="D89" s="46">
        <v>2</v>
      </c>
      <c r="E89" s="48">
        <v>3</v>
      </c>
      <c r="F89" s="46">
        <v>4</v>
      </c>
      <c r="G89" s="80" t="s">
        <v>361</v>
      </c>
      <c r="H89" s="41"/>
      <c r="I89" s="38"/>
      <c r="J89" s="39"/>
      <c r="K89" s="39"/>
      <c r="L89" s="40"/>
      <c r="M89" s="40"/>
      <c r="N89" s="40"/>
      <c r="O89" s="40"/>
      <c r="P89" s="40"/>
      <c r="Q89" s="41"/>
    </row>
    <row r="90" spans="1:26" ht="12.75" customHeight="1" x14ac:dyDescent="0.2">
      <c r="A90" s="54" t="s">
        <v>162</v>
      </c>
      <c r="B90" s="55" t="s">
        <v>372</v>
      </c>
      <c r="C90" s="54">
        <v>3</v>
      </c>
      <c r="D90" s="54">
        <v>0</v>
      </c>
      <c r="E90" s="56">
        <v>3</v>
      </c>
      <c r="F90" s="54">
        <v>4</v>
      </c>
      <c r="G90" s="80" t="s">
        <v>361</v>
      </c>
      <c r="H90" s="41"/>
      <c r="I90" s="38"/>
      <c r="J90" s="39"/>
      <c r="K90" s="39"/>
      <c r="L90" s="40"/>
      <c r="M90" s="40"/>
      <c r="N90" s="40"/>
      <c r="O90" s="40"/>
      <c r="P90" s="40"/>
      <c r="Q90" s="41"/>
    </row>
    <row r="91" spans="1:26" ht="12.75" customHeight="1" x14ac:dyDescent="0.2">
      <c r="A91" s="54" t="s">
        <v>164</v>
      </c>
      <c r="B91" s="57" t="s">
        <v>373</v>
      </c>
      <c r="C91" s="54">
        <v>3</v>
      </c>
      <c r="D91" s="54">
        <v>0</v>
      </c>
      <c r="E91" s="56">
        <v>3</v>
      </c>
      <c r="F91" s="54">
        <v>4</v>
      </c>
      <c r="G91" s="80" t="s">
        <v>361</v>
      </c>
      <c r="H91" s="41"/>
      <c r="I91" s="38"/>
      <c r="J91" s="39"/>
      <c r="K91" s="39"/>
      <c r="L91" s="40"/>
      <c r="M91" s="40"/>
      <c r="N91" s="40"/>
      <c r="O91" s="40"/>
      <c r="P91" s="40"/>
      <c r="Q91" s="41"/>
    </row>
    <row r="92" spans="1:26" ht="12.75" customHeight="1" x14ac:dyDescent="0.2">
      <c r="A92" s="54" t="s">
        <v>166</v>
      </c>
      <c r="B92" s="57" t="s">
        <v>374</v>
      </c>
      <c r="C92" s="54">
        <v>3</v>
      </c>
      <c r="D92" s="54">
        <v>0</v>
      </c>
      <c r="E92" s="56">
        <v>3</v>
      </c>
      <c r="F92" s="54">
        <v>4</v>
      </c>
      <c r="G92" s="80" t="s">
        <v>361</v>
      </c>
      <c r="H92" s="41"/>
      <c r="I92" s="38"/>
      <c r="J92" s="39"/>
      <c r="K92" s="39"/>
      <c r="L92" s="40"/>
      <c r="M92" s="40"/>
      <c r="N92" s="40"/>
      <c r="O92" s="40"/>
      <c r="P92" s="40"/>
      <c r="Q92" s="41"/>
    </row>
    <row r="93" spans="1:26" ht="12.75" customHeight="1" x14ac:dyDescent="0.2">
      <c r="A93" s="54" t="s">
        <v>168</v>
      </c>
      <c r="B93" s="57" t="s">
        <v>375</v>
      </c>
      <c r="C93" s="54">
        <v>2</v>
      </c>
      <c r="D93" s="54">
        <v>2</v>
      </c>
      <c r="E93" s="56">
        <v>3</v>
      </c>
      <c r="F93" s="54">
        <v>4</v>
      </c>
      <c r="G93" s="80" t="s">
        <v>361</v>
      </c>
      <c r="H93" s="41"/>
      <c r="I93" s="38"/>
      <c r="J93" s="39"/>
      <c r="K93" s="39"/>
      <c r="L93" s="40"/>
      <c r="M93" s="40"/>
      <c r="N93" s="40"/>
      <c r="O93" s="40"/>
      <c r="P93" s="40"/>
      <c r="Q93" s="41"/>
    </row>
    <row r="94" spans="1:26" ht="12.75" customHeight="1" x14ac:dyDescent="0.2">
      <c r="A94" s="54" t="s">
        <v>170</v>
      </c>
      <c r="B94" s="55" t="s">
        <v>376</v>
      </c>
      <c r="C94" s="54">
        <v>3</v>
      </c>
      <c r="D94" s="54">
        <v>0</v>
      </c>
      <c r="E94" s="56">
        <v>3</v>
      </c>
      <c r="F94" s="54">
        <v>4</v>
      </c>
      <c r="G94" s="80" t="s">
        <v>361</v>
      </c>
      <c r="H94" s="41"/>
      <c r="I94" s="38"/>
      <c r="J94" s="39"/>
      <c r="K94" s="39"/>
      <c r="L94" s="40"/>
      <c r="M94" s="40"/>
      <c r="N94" s="40"/>
      <c r="O94" s="40"/>
      <c r="P94" s="40"/>
      <c r="Q94" s="41"/>
    </row>
    <row r="95" spans="1:26" ht="12.75" customHeight="1" x14ac:dyDescent="0.2">
      <c r="A95" s="54" t="s">
        <v>172</v>
      </c>
      <c r="B95" s="57" t="s">
        <v>377</v>
      </c>
      <c r="C95" s="54">
        <v>3</v>
      </c>
      <c r="D95" s="54">
        <v>0</v>
      </c>
      <c r="E95" s="56">
        <v>3</v>
      </c>
      <c r="F95" s="54">
        <v>4</v>
      </c>
      <c r="G95" s="80" t="s">
        <v>361</v>
      </c>
      <c r="H95" s="41"/>
      <c r="I95" s="38"/>
      <c r="J95" s="39"/>
      <c r="K95" s="39"/>
      <c r="L95" s="40"/>
      <c r="M95" s="40"/>
      <c r="N95" s="40"/>
      <c r="O95" s="40"/>
      <c r="P95" s="40"/>
      <c r="Q95" s="41"/>
    </row>
    <row r="96" spans="1:26" ht="12.75" customHeight="1" x14ac:dyDescent="0.2">
      <c r="A96" s="54" t="s">
        <v>174</v>
      </c>
      <c r="B96" s="55" t="s">
        <v>378</v>
      </c>
      <c r="C96" s="54">
        <v>2</v>
      </c>
      <c r="D96" s="54">
        <v>2</v>
      </c>
      <c r="E96" s="56">
        <v>3</v>
      </c>
      <c r="F96" s="54">
        <v>4</v>
      </c>
      <c r="G96" s="80" t="s">
        <v>361</v>
      </c>
      <c r="H96" s="41"/>
      <c r="I96" s="38"/>
      <c r="J96" s="39"/>
      <c r="K96" s="39"/>
      <c r="L96" s="40"/>
      <c r="M96" s="40"/>
      <c r="N96" s="40"/>
      <c r="O96" s="40"/>
      <c r="P96" s="40"/>
      <c r="Q96" s="41"/>
    </row>
    <row r="97" spans="1:17" ht="12.75" customHeight="1" x14ac:dyDescent="0.2">
      <c r="A97" s="54" t="s">
        <v>176</v>
      </c>
      <c r="B97" s="55" t="s">
        <v>379</v>
      </c>
      <c r="C97" s="54">
        <v>2</v>
      </c>
      <c r="D97" s="54">
        <v>2</v>
      </c>
      <c r="E97" s="56">
        <v>3</v>
      </c>
      <c r="F97" s="54">
        <v>4</v>
      </c>
      <c r="G97" s="80" t="s">
        <v>361</v>
      </c>
      <c r="H97" s="41"/>
      <c r="I97" s="38"/>
      <c r="J97" s="39"/>
      <c r="K97" s="39"/>
      <c r="L97" s="40"/>
      <c r="M97" s="40"/>
      <c r="N97" s="40"/>
      <c r="O97" s="40"/>
      <c r="P97" s="40"/>
      <c r="Q97" s="41"/>
    </row>
    <row r="98" spans="1:17" ht="12.75" customHeight="1" x14ac:dyDescent="0.2">
      <c r="A98" s="58" t="s">
        <v>178</v>
      </c>
      <c r="B98" s="59" t="s">
        <v>380</v>
      </c>
      <c r="C98" s="58">
        <v>2</v>
      </c>
      <c r="D98" s="58">
        <v>2</v>
      </c>
      <c r="E98" s="60">
        <v>3</v>
      </c>
      <c r="F98" s="58">
        <v>4</v>
      </c>
      <c r="G98" s="80" t="s">
        <v>361</v>
      </c>
      <c r="H98" s="41"/>
      <c r="I98" s="38"/>
      <c r="J98" s="39"/>
      <c r="K98" s="39"/>
      <c r="L98" s="40"/>
      <c r="M98" s="40"/>
      <c r="N98" s="40"/>
      <c r="O98" s="40"/>
      <c r="P98" s="40"/>
      <c r="Q98" s="41"/>
    </row>
    <row r="99" spans="1:17" ht="12.75" customHeight="1" x14ac:dyDescent="0.2">
      <c r="A99" s="46" t="s">
        <v>180</v>
      </c>
      <c r="B99" s="61" t="s">
        <v>381</v>
      </c>
      <c r="C99" s="46">
        <v>3</v>
      </c>
      <c r="D99" s="46">
        <v>0</v>
      </c>
      <c r="E99" s="48">
        <v>3</v>
      </c>
      <c r="F99" s="46">
        <v>4</v>
      </c>
      <c r="G99" s="80" t="s">
        <v>361</v>
      </c>
      <c r="H99" s="41"/>
      <c r="I99" s="38"/>
      <c r="J99" s="39"/>
      <c r="K99" s="39"/>
      <c r="L99" s="40"/>
      <c r="M99" s="40"/>
      <c r="N99" s="40"/>
      <c r="O99" s="40"/>
      <c r="P99" s="40"/>
      <c r="Q99" s="41"/>
    </row>
    <row r="100" spans="1:17" ht="12.75" customHeight="1" x14ac:dyDescent="0.2">
      <c r="A100" s="54" t="s">
        <v>182</v>
      </c>
      <c r="B100" s="57" t="s">
        <v>382</v>
      </c>
      <c r="C100" s="54">
        <v>3</v>
      </c>
      <c r="D100" s="54">
        <v>0</v>
      </c>
      <c r="E100" s="56">
        <v>3</v>
      </c>
      <c r="F100" s="54">
        <v>4</v>
      </c>
      <c r="G100" s="80" t="s">
        <v>361</v>
      </c>
      <c r="H100" s="41"/>
      <c r="I100" s="38"/>
      <c r="J100" s="39"/>
      <c r="K100" s="39"/>
      <c r="L100" s="40"/>
      <c r="M100" s="40"/>
      <c r="N100" s="40"/>
      <c r="O100" s="40"/>
      <c r="P100" s="40"/>
      <c r="Q100" s="41"/>
    </row>
    <row r="101" spans="1:17" ht="12.75" customHeight="1" x14ac:dyDescent="0.2">
      <c r="A101" s="54" t="s">
        <v>184</v>
      </c>
      <c r="B101" s="55" t="s">
        <v>185</v>
      </c>
      <c r="C101" s="54">
        <v>3</v>
      </c>
      <c r="D101" s="54">
        <v>0</v>
      </c>
      <c r="E101" s="56">
        <v>3</v>
      </c>
      <c r="F101" s="54">
        <v>4</v>
      </c>
      <c r="G101" s="80" t="s">
        <v>361</v>
      </c>
      <c r="H101" s="41"/>
      <c r="I101" s="38"/>
      <c r="J101" s="39"/>
      <c r="K101" s="39"/>
      <c r="L101" s="40"/>
      <c r="M101" s="40"/>
      <c r="N101" s="40"/>
      <c r="O101" s="40"/>
      <c r="P101" s="40"/>
      <c r="Q101" s="41"/>
    </row>
    <row r="102" spans="1:17" ht="12.75" customHeight="1" x14ac:dyDescent="0.2">
      <c r="A102" s="54" t="s">
        <v>186</v>
      </c>
      <c r="B102" s="55" t="s">
        <v>383</v>
      </c>
      <c r="C102" s="54">
        <v>3</v>
      </c>
      <c r="D102" s="54">
        <v>0</v>
      </c>
      <c r="E102" s="56">
        <v>3</v>
      </c>
      <c r="F102" s="54">
        <v>4</v>
      </c>
      <c r="G102" s="80" t="s">
        <v>361</v>
      </c>
      <c r="H102" s="41"/>
      <c r="I102" s="38"/>
      <c r="J102" s="39"/>
      <c r="K102" s="39"/>
      <c r="L102" s="40"/>
      <c r="M102" s="40"/>
      <c r="N102" s="40"/>
      <c r="O102" s="40"/>
      <c r="P102" s="40"/>
      <c r="Q102" s="41"/>
    </row>
    <row r="103" spans="1:17" ht="12.75" customHeight="1" x14ac:dyDescent="0.2">
      <c r="A103" s="54" t="s">
        <v>188</v>
      </c>
      <c r="B103" s="55" t="s">
        <v>384</v>
      </c>
      <c r="C103" s="54">
        <v>3</v>
      </c>
      <c r="D103" s="54">
        <v>0</v>
      </c>
      <c r="E103" s="56">
        <v>3</v>
      </c>
      <c r="F103" s="54">
        <v>4</v>
      </c>
      <c r="G103" s="80" t="s">
        <v>361</v>
      </c>
      <c r="H103" s="41"/>
      <c r="I103" s="38"/>
      <c r="J103" s="39"/>
      <c r="K103" s="39"/>
      <c r="L103" s="40"/>
      <c r="M103" s="40"/>
      <c r="N103" s="40"/>
      <c r="O103" s="40"/>
      <c r="P103" s="40"/>
      <c r="Q103" s="41"/>
    </row>
    <row r="104" spans="1:17" ht="12.75" customHeight="1" x14ac:dyDescent="0.2">
      <c r="A104" s="54" t="s">
        <v>190</v>
      </c>
      <c r="B104" s="55" t="s">
        <v>385</v>
      </c>
      <c r="C104" s="54">
        <v>3</v>
      </c>
      <c r="D104" s="54">
        <v>0</v>
      </c>
      <c r="E104" s="56">
        <v>3</v>
      </c>
      <c r="F104" s="54">
        <v>4</v>
      </c>
      <c r="G104" s="80" t="s">
        <v>361</v>
      </c>
      <c r="H104" s="41"/>
      <c r="I104" s="38"/>
      <c r="J104" s="39"/>
      <c r="K104" s="39"/>
      <c r="L104" s="40"/>
      <c r="M104" s="40"/>
      <c r="N104" s="40"/>
      <c r="O104" s="40"/>
      <c r="P104" s="40"/>
      <c r="Q104" s="41"/>
    </row>
    <row r="105" spans="1:17" ht="12.75" customHeight="1" x14ac:dyDescent="0.2">
      <c r="A105" s="54" t="s">
        <v>192</v>
      </c>
      <c r="B105" s="55" t="s">
        <v>386</v>
      </c>
      <c r="C105" s="54">
        <v>3</v>
      </c>
      <c r="D105" s="54">
        <v>0</v>
      </c>
      <c r="E105" s="56">
        <v>3</v>
      </c>
      <c r="F105" s="54">
        <v>4</v>
      </c>
      <c r="G105" s="80" t="s">
        <v>361</v>
      </c>
      <c r="H105" s="41"/>
      <c r="I105" s="38"/>
      <c r="J105" s="39"/>
      <c r="K105" s="39"/>
      <c r="L105" s="40"/>
      <c r="M105" s="40"/>
      <c r="N105" s="40"/>
      <c r="O105" s="40"/>
      <c r="P105" s="40"/>
      <c r="Q105" s="41"/>
    </row>
    <row r="106" spans="1:17" ht="12.75" customHeight="1" x14ac:dyDescent="0.2">
      <c r="A106" s="58" t="s">
        <v>194</v>
      </c>
      <c r="B106" s="59" t="s">
        <v>387</v>
      </c>
      <c r="C106" s="58">
        <v>3</v>
      </c>
      <c r="D106" s="58">
        <v>0</v>
      </c>
      <c r="E106" s="60">
        <v>3</v>
      </c>
      <c r="F106" s="58">
        <v>4</v>
      </c>
      <c r="G106" s="80" t="s">
        <v>361</v>
      </c>
      <c r="H106" s="41"/>
      <c r="I106" s="38"/>
      <c r="J106" s="39"/>
      <c r="K106" s="39"/>
      <c r="L106" s="40"/>
      <c r="M106" s="40"/>
      <c r="N106" s="40"/>
      <c r="O106" s="40"/>
      <c r="P106" s="40"/>
      <c r="Q106" s="41"/>
    </row>
    <row r="107" spans="1:17" ht="12.75" customHeight="1" x14ac:dyDescent="0.2">
      <c r="A107" s="46" t="s">
        <v>196</v>
      </c>
      <c r="B107" s="61" t="s">
        <v>388</v>
      </c>
      <c r="C107" s="46">
        <v>3</v>
      </c>
      <c r="D107" s="46">
        <v>0</v>
      </c>
      <c r="E107" s="48">
        <v>3</v>
      </c>
      <c r="F107" s="46">
        <v>4</v>
      </c>
      <c r="G107" s="80" t="s">
        <v>361</v>
      </c>
      <c r="H107" s="41"/>
      <c r="I107" s="38"/>
      <c r="J107" s="39"/>
      <c r="K107" s="39"/>
      <c r="L107" s="40"/>
      <c r="M107" s="40"/>
      <c r="N107" s="40"/>
      <c r="O107" s="40"/>
      <c r="P107" s="40"/>
      <c r="Q107" s="41"/>
    </row>
    <row r="108" spans="1:17" ht="12.75" customHeight="1" x14ac:dyDescent="0.2">
      <c r="A108" s="54" t="s">
        <v>198</v>
      </c>
      <c r="B108" s="55" t="s">
        <v>389</v>
      </c>
      <c r="C108" s="54">
        <v>3</v>
      </c>
      <c r="D108" s="54">
        <v>0</v>
      </c>
      <c r="E108" s="56">
        <v>3</v>
      </c>
      <c r="F108" s="54">
        <v>4</v>
      </c>
      <c r="G108" s="80" t="s">
        <v>361</v>
      </c>
      <c r="H108" s="41"/>
      <c r="I108" s="38"/>
      <c r="J108" s="39"/>
      <c r="K108" s="39"/>
      <c r="L108" s="40"/>
      <c r="M108" s="40"/>
      <c r="N108" s="40"/>
      <c r="O108" s="40"/>
      <c r="P108" s="40"/>
      <c r="Q108" s="41"/>
    </row>
    <row r="109" spans="1:17" ht="12.75" customHeight="1" x14ac:dyDescent="0.2">
      <c r="A109" s="54" t="s">
        <v>200</v>
      </c>
      <c r="B109" s="103" t="s">
        <v>390</v>
      </c>
      <c r="C109" s="54">
        <v>2</v>
      </c>
      <c r="D109" s="54">
        <v>2</v>
      </c>
      <c r="E109" s="56">
        <v>3</v>
      </c>
      <c r="F109" s="54">
        <v>4</v>
      </c>
      <c r="G109" s="80" t="s">
        <v>361</v>
      </c>
      <c r="H109" s="41"/>
      <c r="I109" s="38"/>
      <c r="J109" s="39"/>
      <c r="K109" s="39"/>
      <c r="L109" s="40"/>
      <c r="M109" s="40"/>
      <c r="N109" s="40"/>
      <c r="O109" s="40"/>
      <c r="P109" s="40"/>
      <c r="Q109" s="41"/>
    </row>
    <row r="110" spans="1:17" ht="12.75" customHeight="1" x14ac:dyDescent="0.2">
      <c r="A110" s="54" t="s">
        <v>202</v>
      </c>
      <c r="B110" s="55" t="s">
        <v>391</v>
      </c>
      <c r="C110" s="54">
        <v>2</v>
      </c>
      <c r="D110" s="54">
        <v>2</v>
      </c>
      <c r="E110" s="56">
        <v>3</v>
      </c>
      <c r="F110" s="54">
        <v>4</v>
      </c>
      <c r="G110" s="80" t="s">
        <v>361</v>
      </c>
      <c r="H110" s="41"/>
      <c r="I110" s="38"/>
      <c r="J110" s="39"/>
      <c r="K110" s="39"/>
      <c r="L110" s="40"/>
      <c r="M110" s="40"/>
      <c r="N110" s="40"/>
      <c r="O110" s="40"/>
      <c r="P110" s="40"/>
      <c r="Q110" s="41"/>
    </row>
    <row r="111" spans="1:17" ht="12.75" customHeight="1" x14ac:dyDescent="0.2">
      <c r="A111" s="54" t="s">
        <v>204</v>
      </c>
      <c r="B111" s="55" t="s">
        <v>392</v>
      </c>
      <c r="C111" s="54">
        <v>3</v>
      </c>
      <c r="D111" s="54">
        <v>0</v>
      </c>
      <c r="E111" s="56">
        <v>3</v>
      </c>
      <c r="F111" s="54">
        <v>4</v>
      </c>
      <c r="G111" s="80" t="s">
        <v>361</v>
      </c>
      <c r="H111" s="41"/>
      <c r="I111" s="38"/>
      <c r="J111" s="39"/>
      <c r="K111" s="39"/>
      <c r="L111" s="40"/>
      <c r="M111" s="40"/>
      <c r="N111" s="40"/>
      <c r="O111" s="40"/>
      <c r="P111" s="40"/>
      <c r="Q111" s="41"/>
    </row>
    <row r="112" spans="1:17" ht="12.75" customHeight="1" x14ac:dyDescent="0.2">
      <c r="A112" s="54" t="s">
        <v>206</v>
      </c>
      <c r="B112" s="55" t="s">
        <v>393</v>
      </c>
      <c r="C112" s="54">
        <v>2</v>
      </c>
      <c r="D112" s="54">
        <v>2</v>
      </c>
      <c r="E112" s="56">
        <v>3</v>
      </c>
      <c r="F112" s="54">
        <v>4</v>
      </c>
      <c r="G112" s="80" t="s">
        <v>361</v>
      </c>
      <c r="H112" s="41"/>
      <c r="I112" s="38"/>
      <c r="J112" s="39"/>
      <c r="K112" s="39"/>
      <c r="L112" s="40"/>
      <c r="M112" s="40"/>
      <c r="N112" s="40"/>
      <c r="O112" s="40"/>
      <c r="P112" s="40"/>
      <c r="Q112" s="41"/>
    </row>
    <row r="113" spans="1:18" ht="12.75" customHeight="1" x14ac:dyDescent="0.2">
      <c r="A113" s="54" t="s">
        <v>208</v>
      </c>
      <c r="B113" s="55" t="s">
        <v>394</v>
      </c>
      <c r="C113" s="54">
        <v>3</v>
      </c>
      <c r="D113" s="54">
        <v>0</v>
      </c>
      <c r="E113" s="56">
        <v>3</v>
      </c>
      <c r="F113" s="54">
        <v>4</v>
      </c>
      <c r="G113" s="80" t="s">
        <v>361</v>
      </c>
      <c r="H113" s="41"/>
      <c r="I113" s="38"/>
      <c r="J113" s="39"/>
      <c r="K113" s="39"/>
      <c r="L113" s="40"/>
      <c r="M113" s="40"/>
      <c r="N113" s="40"/>
      <c r="O113" s="40"/>
      <c r="P113" s="40"/>
      <c r="Q113" s="41"/>
    </row>
    <row r="114" spans="1:18" ht="12.75" customHeight="1" x14ac:dyDescent="0.2">
      <c r="A114" s="58" t="s">
        <v>210</v>
      </c>
      <c r="B114" s="59" t="s">
        <v>395</v>
      </c>
      <c r="C114" s="58">
        <v>3</v>
      </c>
      <c r="D114" s="58">
        <v>0</v>
      </c>
      <c r="E114" s="60">
        <v>3</v>
      </c>
      <c r="F114" s="58">
        <v>4</v>
      </c>
      <c r="G114" s="80" t="s">
        <v>361</v>
      </c>
      <c r="H114" s="41"/>
      <c r="I114" s="38"/>
      <c r="J114" s="39"/>
      <c r="K114" s="39"/>
      <c r="L114" s="40"/>
      <c r="M114" s="40"/>
      <c r="N114" s="40"/>
      <c r="O114" s="40"/>
      <c r="P114" s="40"/>
      <c r="Q114" s="41"/>
    </row>
    <row r="115" spans="1:18" ht="12.75" customHeight="1" x14ac:dyDescent="0.2">
      <c r="A115" s="46" t="s">
        <v>212</v>
      </c>
      <c r="B115" s="61" t="s">
        <v>396</v>
      </c>
      <c r="C115" s="46">
        <v>3</v>
      </c>
      <c r="D115" s="46">
        <v>0</v>
      </c>
      <c r="E115" s="48">
        <v>3</v>
      </c>
      <c r="F115" s="46">
        <v>4</v>
      </c>
      <c r="G115" s="80" t="s">
        <v>361</v>
      </c>
      <c r="H115" s="41"/>
      <c r="I115" s="38"/>
      <c r="J115" s="39"/>
      <c r="K115" s="39"/>
      <c r="L115" s="40"/>
      <c r="M115" s="40"/>
      <c r="N115" s="40"/>
      <c r="O115" s="40"/>
      <c r="P115" s="40"/>
      <c r="Q115" s="41"/>
    </row>
    <row r="116" spans="1:18" ht="12.75" customHeight="1" x14ac:dyDescent="0.2">
      <c r="A116" s="54" t="s">
        <v>214</v>
      </c>
      <c r="B116" s="55" t="s">
        <v>397</v>
      </c>
      <c r="C116" s="54">
        <v>3</v>
      </c>
      <c r="D116" s="54">
        <v>0</v>
      </c>
      <c r="E116" s="56">
        <v>3</v>
      </c>
      <c r="F116" s="54">
        <v>4</v>
      </c>
      <c r="G116" s="80" t="s">
        <v>361</v>
      </c>
      <c r="H116" s="41"/>
      <c r="I116" s="38"/>
      <c r="J116" s="39"/>
      <c r="K116" s="39"/>
      <c r="L116" s="40"/>
      <c r="M116" s="40"/>
      <c r="N116" s="40"/>
      <c r="O116" s="40"/>
      <c r="P116" s="40"/>
      <c r="Q116" s="41"/>
    </row>
    <row r="117" spans="1:18" ht="12.75" customHeight="1" x14ac:dyDescent="0.2">
      <c r="A117" s="54" t="s">
        <v>216</v>
      </c>
      <c r="B117" s="55" t="s">
        <v>398</v>
      </c>
      <c r="C117" s="54">
        <v>2</v>
      </c>
      <c r="D117" s="54">
        <v>2</v>
      </c>
      <c r="E117" s="56">
        <v>3</v>
      </c>
      <c r="F117" s="54">
        <v>4</v>
      </c>
      <c r="G117" s="80" t="s">
        <v>361</v>
      </c>
      <c r="H117" s="41"/>
      <c r="I117" s="38"/>
      <c r="J117" s="39"/>
      <c r="K117" s="39"/>
      <c r="L117" s="40"/>
      <c r="M117" s="40"/>
      <c r="N117" s="40"/>
      <c r="O117" s="40"/>
      <c r="P117" s="40"/>
      <c r="Q117" s="41"/>
    </row>
    <row r="118" spans="1:18" ht="12.75" customHeight="1" x14ac:dyDescent="0.2">
      <c r="A118" s="54" t="s">
        <v>218</v>
      </c>
      <c r="B118" s="55" t="s">
        <v>399</v>
      </c>
      <c r="C118" s="54">
        <v>2</v>
      </c>
      <c r="D118" s="54">
        <v>2</v>
      </c>
      <c r="E118" s="56">
        <v>3</v>
      </c>
      <c r="F118" s="54">
        <v>4</v>
      </c>
      <c r="G118" s="80" t="s">
        <v>361</v>
      </c>
      <c r="H118" s="41"/>
      <c r="I118" s="38"/>
      <c r="J118" s="39"/>
      <c r="K118" s="39"/>
      <c r="L118" s="40"/>
      <c r="M118" s="40"/>
      <c r="N118" s="40"/>
      <c r="O118" s="40"/>
      <c r="P118" s="40"/>
      <c r="Q118" s="41"/>
    </row>
    <row r="119" spans="1:18" ht="12.75" customHeight="1" x14ac:dyDescent="0.2">
      <c r="A119" s="54" t="s">
        <v>220</v>
      </c>
      <c r="B119" s="55" t="s">
        <v>400</v>
      </c>
      <c r="C119" s="54">
        <v>3</v>
      </c>
      <c r="D119" s="54">
        <v>0</v>
      </c>
      <c r="E119" s="56">
        <v>3</v>
      </c>
      <c r="F119" s="54">
        <v>4</v>
      </c>
      <c r="G119" s="80" t="s">
        <v>361</v>
      </c>
      <c r="H119" s="41"/>
      <c r="I119" s="38"/>
      <c r="J119" s="39"/>
      <c r="K119" s="39"/>
      <c r="L119" s="40"/>
      <c r="M119" s="40"/>
      <c r="N119" s="40"/>
      <c r="O119" s="40"/>
      <c r="P119" s="40"/>
      <c r="Q119" s="41"/>
    </row>
    <row r="120" spans="1:18" ht="12.75" customHeight="1" x14ac:dyDescent="0.2">
      <c r="A120" s="54" t="s">
        <v>222</v>
      </c>
      <c r="B120" s="55" t="s">
        <v>401</v>
      </c>
      <c r="C120" s="54">
        <v>2</v>
      </c>
      <c r="D120" s="54">
        <v>2</v>
      </c>
      <c r="E120" s="56">
        <v>3</v>
      </c>
      <c r="F120" s="54">
        <v>4</v>
      </c>
      <c r="G120" s="80" t="s">
        <v>361</v>
      </c>
      <c r="H120" s="41"/>
      <c r="I120" s="38"/>
      <c r="J120" s="39"/>
      <c r="K120" s="39"/>
      <c r="L120" s="40"/>
      <c r="M120" s="40"/>
      <c r="N120" s="40"/>
      <c r="O120" s="40"/>
      <c r="P120" s="40"/>
      <c r="Q120" s="41"/>
    </row>
    <row r="121" spans="1:18" ht="12.75" customHeight="1" x14ac:dyDescent="0.2">
      <c r="A121" s="62" t="s">
        <v>224</v>
      </c>
      <c r="B121" s="63" t="s">
        <v>402</v>
      </c>
      <c r="C121" s="46">
        <v>2</v>
      </c>
      <c r="D121" s="46">
        <v>2</v>
      </c>
      <c r="E121" s="64">
        <v>3</v>
      </c>
      <c r="F121" s="62">
        <v>4</v>
      </c>
      <c r="G121" s="80" t="s">
        <v>361</v>
      </c>
      <c r="H121" s="41"/>
      <c r="I121" s="38"/>
      <c r="J121" s="39"/>
      <c r="K121" s="39"/>
      <c r="L121" s="40"/>
      <c r="M121" s="40"/>
      <c r="N121" s="40"/>
      <c r="O121" s="40"/>
      <c r="P121" s="40"/>
      <c r="Q121" s="41"/>
    </row>
    <row r="122" spans="1:18" ht="12.75" customHeight="1" x14ac:dyDescent="0.2">
      <c r="A122" s="65" t="s">
        <v>226</v>
      </c>
      <c r="B122" s="9" t="s">
        <v>403</v>
      </c>
      <c r="C122" s="65">
        <v>3</v>
      </c>
      <c r="D122" s="65">
        <v>0</v>
      </c>
      <c r="E122" s="66">
        <v>3</v>
      </c>
      <c r="F122" s="65">
        <v>4</v>
      </c>
      <c r="G122" s="80" t="s">
        <v>361</v>
      </c>
      <c r="H122" s="41"/>
      <c r="I122" s="38"/>
      <c r="J122" s="39"/>
      <c r="K122" s="39"/>
      <c r="L122" s="40"/>
      <c r="M122" s="40"/>
      <c r="N122" s="40"/>
      <c r="O122" s="40"/>
      <c r="P122" s="40"/>
      <c r="Q122" s="41"/>
    </row>
    <row r="123" spans="1:18" ht="12.75" customHeight="1" x14ac:dyDescent="0.2">
      <c r="A123" s="65" t="s">
        <v>228</v>
      </c>
      <c r="B123" s="11" t="s">
        <v>404</v>
      </c>
      <c r="C123" s="65">
        <v>3</v>
      </c>
      <c r="D123" s="65">
        <v>0</v>
      </c>
      <c r="E123" s="66">
        <v>3</v>
      </c>
      <c r="F123" s="65">
        <v>4</v>
      </c>
      <c r="G123" s="80" t="s">
        <v>361</v>
      </c>
      <c r="H123" s="41"/>
      <c r="I123" s="38"/>
      <c r="J123" s="39"/>
      <c r="K123" s="39"/>
      <c r="L123" s="40"/>
      <c r="M123" s="40"/>
      <c r="N123" s="40"/>
      <c r="O123" s="40"/>
      <c r="P123" s="40"/>
      <c r="Q123" s="41"/>
    </row>
    <row r="124" spans="1:18" ht="12.75" customHeight="1" x14ac:dyDescent="0.2">
      <c r="A124" s="65" t="s">
        <v>230</v>
      </c>
      <c r="B124" s="9" t="s">
        <v>405</v>
      </c>
      <c r="C124" s="65">
        <v>3</v>
      </c>
      <c r="D124" s="65">
        <v>0</v>
      </c>
      <c r="E124" s="66">
        <v>3</v>
      </c>
      <c r="F124" s="65">
        <v>4</v>
      </c>
      <c r="G124" s="80" t="s">
        <v>361</v>
      </c>
      <c r="H124" s="41"/>
      <c r="I124" s="38"/>
      <c r="J124" s="39"/>
      <c r="K124" s="39"/>
      <c r="L124" s="40"/>
      <c r="M124" s="40"/>
      <c r="N124" s="40"/>
      <c r="O124" s="40"/>
      <c r="P124" s="40"/>
      <c r="Q124" s="41"/>
    </row>
    <row r="125" spans="1:18" ht="12.75" customHeight="1" x14ac:dyDescent="0.2">
      <c r="A125" s="65" t="s">
        <v>232</v>
      </c>
      <c r="B125" s="9" t="s">
        <v>406</v>
      </c>
      <c r="C125" s="65">
        <v>3</v>
      </c>
      <c r="D125" s="65">
        <v>0</v>
      </c>
      <c r="E125" s="66">
        <v>3</v>
      </c>
      <c r="F125" s="65">
        <v>4</v>
      </c>
      <c r="G125" s="80" t="s">
        <v>361</v>
      </c>
      <c r="H125" s="41"/>
      <c r="I125" s="38"/>
      <c r="J125" s="39"/>
      <c r="K125" s="39"/>
      <c r="L125" s="40"/>
      <c r="M125" s="40"/>
      <c r="N125" s="40"/>
      <c r="O125" s="40"/>
      <c r="P125" s="40"/>
      <c r="Q125" s="41"/>
      <c r="R125" s="38"/>
    </row>
    <row r="126" spans="1:18" ht="12.75" customHeight="1" x14ac:dyDescent="0.2">
      <c r="A126" s="69" t="s">
        <v>234</v>
      </c>
      <c r="B126" s="70" t="s">
        <v>407</v>
      </c>
      <c r="C126" s="69">
        <v>3</v>
      </c>
      <c r="D126" s="69">
        <v>0</v>
      </c>
      <c r="E126" s="71">
        <v>3</v>
      </c>
      <c r="F126" s="69">
        <v>4</v>
      </c>
      <c r="G126" s="80" t="s">
        <v>361</v>
      </c>
      <c r="H126" s="41"/>
      <c r="I126" s="38"/>
      <c r="J126" s="39"/>
      <c r="K126" s="39"/>
      <c r="L126" s="40"/>
      <c r="M126" s="40"/>
      <c r="N126" s="40"/>
      <c r="O126" s="40"/>
      <c r="P126" s="40"/>
      <c r="Q126" s="41"/>
      <c r="R126" s="38"/>
    </row>
    <row r="127" spans="1:18" ht="12.75" customHeight="1" x14ac:dyDescent="0.2">
      <c r="A127" s="67" t="s">
        <v>236</v>
      </c>
      <c r="B127" s="18" t="s">
        <v>408</v>
      </c>
      <c r="C127" s="67">
        <v>3</v>
      </c>
      <c r="D127" s="67">
        <v>0</v>
      </c>
      <c r="E127" s="68">
        <v>3</v>
      </c>
      <c r="F127" s="67">
        <v>4</v>
      </c>
      <c r="G127" s="80" t="s">
        <v>361</v>
      </c>
      <c r="H127" s="41"/>
      <c r="I127" s="38"/>
      <c r="J127" s="39"/>
      <c r="K127" s="39"/>
      <c r="L127" s="40"/>
      <c r="M127" s="40"/>
      <c r="N127" s="40"/>
      <c r="O127" s="40"/>
      <c r="P127" s="40"/>
      <c r="Q127" s="41"/>
      <c r="R127" s="38"/>
    </row>
    <row r="128" spans="1:18" ht="12.75" customHeight="1" x14ac:dyDescent="0.2">
      <c r="A128" s="112" t="s">
        <v>137</v>
      </c>
      <c r="B128" s="113"/>
      <c r="C128" s="113"/>
      <c r="D128" s="113"/>
      <c r="E128" s="113"/>
      <c r="F128" s="113"/>
      <c r="G128" s="113"/>
      <c r="H128" s="114"/>
      <c r="I128" s="50"/>
      <c r="J128" s="112" t="s">
        <v>137</v>
      </c>
      <c r="K128" s="113"/>
      <c r="L128" s="113"/>
      <c r="M128" s="113"/>
      <c r="N128" s="113"/>
      <c r="O128" s="113"/>
      <c r="P128" s="113"/>
      <c r="Q128" s="114"/>
    </row>
    <row r="129" spans="1:20" ht="12.75" customHeight="1" x14ac:dyDescent="0.2">
      <c r="A129" s="39" t="s">
        <v>136</v>
      </c>
      <c r="B129" s="39" t="s">
        <v>136</v>
      </c>
      <c r="C129" s="40" t="s">
        <v>136</v>
      </c>
      <c r="D129" s="40" t="s">
        <v>136</v>
      </c>
      <c r="E129" s="40" t="s">
        <v>136</v>
      </c>
      <c r="F129" s="40" t="s">
        <v>136</v>
      </c>
      <c r="G129" s="40" t="s">
        <v>136</v>
      </c>
      <c r="H129" s="41"/>
      <c r="I129" s="50"/>
      <c r="J129" s="39" t="s">
        <v>136</v>
      </c>
      <c r="K129" s="39" t="s">
        <v>136</v>
      </c>
      <c r="L129" s="40" t="s">
        <v>136</v>
      </c>
      <c r="M129" s="40" t="s">
        <v>136</v>
      </c>
      <c r="N129" s="40" t="s">
        <v>136</v>
      </c>
      <c r="O129" s="40" t="s">
        <v>136</v>
      </c>
      <c r="P129" s="40" t="s">
        <v>136</v>
      </c>
      <c r="Q129" s="41"/>
      <c r="R129" s="1"/>
      <c r="S129" s="1"/>
      <c r="T129" s="1"/>
    </row>
    <row r="130" spans="1:20" ht="12.75" customHeight="1" x14ac:dyDescent="0.2">
      <c r="A130" s="112" t="s">
        <v>138</v>
      </c>
      <c r="B130" s="113"/>
      <c r="C130" s="113"/>
      <c r="D130" s="113"/>
      <c r="E130" s="113"/>
      <c r="F130" s="113"/>
      <c r="G130" s="113"/>
      <c r="H130" s="114"/>
      <c r="I130" s="50"/>
      <c r="J130" s="112" t="s">
        <v>138</v>
      </c>
      <c r="K130" s="113"/>
      <c r="L130" s="113"/>
      <c r="M130" s="113"/>
      <c r="N130" s="113"/>
      <c r="O130" s="113"/>
      <c r="P130" s="113"/>
      <c r="Q130" s="114"/>
    </row>
    <row r="131" spans="1:20" ht="12.75" customHeight="1" x14ac:dyDescent="0.2">
      <c r="A131" s="51" t="s">
        <v>136</v>
      </c>
      <c r="B131" s="51" t="s">
        <v>136</v>
      </c>
      <c r="C131" s="52" t="s">
        <v>136</v>
      </c>
      <c r="D131" s="52" t="s">
        <v>136</v>
      </c>
      <c r="E131" s="52" t="s">
        <v>136</v>
      </c>
      <c r="F131" s="52" t="s">
        <v>136</v>
      </c>
      <c r="G131" s="52" t="s">
        <v>136</v>
      </c>
      <c r="H131" s="49"/>
      <c r="I131" s="50"/>
      <c r="J131" s="51" t="s">
        <v>136</v>
      </c>
      <c r="K131" s="51" t="s">
        <v>136</v>
      </c>
      <c r="L131" s="52" t="s">
        <v>136</v>
      </c>
      <c r="M131" s="52" t="s">
        <v>136</v>
      </c>
      <c r="N131" s="52" t="s">
        <v>136</v>
      </c>
      <c r="O131" s="52" t="s">
        <v>136</v>
      </c>
      <c r="P131" s="52" t="s">
        <v>136</v>
      </c>
      <c r="Q131" s="49"/>
    </row>
    <row r="132" spans="1:20" ht="12.75" customHeight="1" x14ac:dyDescent="0.2">
      <c r="A132" s="50"/>
      <c r="B132" s="50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</row>
    <row r="133" spans="1:20" ht="12.75" customHeight="1" x14ac:dyDescent="0.2">
      <c r="A133" s="50"/>
      <c r="B133" s="50"/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</row>
    <row r="134" spans="1:20" ht="12.75" customHeight="1" x14ac:dyDescent="0.2">
      <c r="A134" s="115" t="s">
        <v>80</v>
      </c>
      <c r="B134" s="116"/>
      <c r="C134" s="116"/>
      <c r="D134" s="116"/>
      <c r="E134" s="116"/>
      <c r="F134" s="116"/>
      <c r="G134" s="116"/>
      <c r="H134" s="117"/>
      <c r="I134" s="72"/>
      <c r="J134" s="115" t="s">
        <v>81</v>
      </c>
      <c r="K134" s="116"/>
      <c r="L134" s="116"/>
      <c r="M134" s="116"/>
      <c r="N134" s="116"/>
      <c r="O134" s="116"/>
      <c r="P134" s="116"/>
      <c r="Q134" s="117"/>
    </row>
    <row r="135" spans="1:20" ht="12.75" customHeight="1" x14ac:dyDescent="0.2">
      <c r="A135" s="73" t="s">
        <v>7</v>
      </c>
      <c r="B135" s="74" t="s">
        <v>8</v>
      </c>
      <c r="C135" s="74" t="s">
        <v>9</v>
      </c>
      <c r="D135" s="74" t="s">
        <v>10</v>
      </c>
      <c r="E135" s="74" t="s">
        <v>11</v>
      </c>
      <c r="F135" s="75" t="s">
        <v>12</v>
      </c>
      <c r="G135" s="74" t="s">
        <v>13</v>
      </c>
      <c r="H135" s="74" t="s">
        <v>14</v>
      </c>
      <c r="I135" s="50"/>
      <c r="J135" s="73" t="s">
        <v>7</v>
      </c>
      <c r="K135" s="74" t="s">
        <v>8</v>
      </c>
      <c r="L135" s="76" t="s">
        <v>9</v>
      </c>
      <c r="M135" s="76" t="s">
        <v>10</v>
      </c>
      <c r="N135" s="76" t="s">
        <v>11</v>
      </c>
      <c r="O135" s="77" t="s">
        <v>12</v>
      </c>
      <c r="P135" s="74" t="s">
        <v>13</v>
      </c>
      <c r="Q135" s="74" t="s">
        <v>14</v>
      </c>
    </row>
    <row r="136" spans="1:20" ht="12.75" customHeight="1" x14ac:dyDescent="0.2">
      <c r="A136" s="112" t="s">
        <v>134</v>
      </c>
      <c r="B136" s="113"/>
      <c r="C136" s="113"/>
      <c r="D136" s="113"/>
      <c r="E136" s="113"/>
      <c r="F136" s="113"/>
      <c r="G136" s="113"/>
      <c r="H136" s="114"/>
      <c r="I136" s="50"/>
      <c r="J136" s="112" t="s">
        <v>134</v>
      </c>
      <c r="K136" s="113"/>
      <c r="L136" s="113"/>
      <c r="M136" s="113"/>
      <c r="N136" s="113"/>
      <c r="O136" s="113"/>
      <c r="P136" s="113"/>
      <c r="Q136" s="114"/>
    </row>
    <row r="137" spans="1:20" ht="12.75" customHeight="1" x14ac:dyDescent="0.2">
      <c r="A137" s="51" t="s">
        <v>136</v>
      </c>
      <c r="B137" s="51" t="s">
        <v>136</v>
      </c>
      <c r="C137" s="52" t="s">
        <v>136</v>
      </c>
      <c r="D137" s="52" t="s">
        <v>136</v>
      </c>
      <c r="E137" s="52" t="s">
        <v>136</v>
      </c>
      <c r="F137" s="52" t="s">
        <v>136</v>
      </c>
      <c r="G137" s="52" t="s">
        <v>136</v>
      </c>
      <c r="H137" s="49"/>
      <c r="I137" s="50"/>
      <c r="J137" s="51" t="s">
        <v>136</v>
      </c>
      <c r="K137" s="51" t="s">
        <v>136</v>
      </c>
      <c r="L137" s="52" t="s">
        <v>136</v>
      </c>
      <c r="M137" s="52" t="s">
        <v>136</v>
      </c>
      <c r="N137" s="52" t="s">
        <v>136</v>
      </c>
      <c r="O137" s="52" t="s">
        <v>136</v>
      </c>
      <c r="P137" s="52" t="s">
        <v>136</v>
      </c>
      <c r="Q137" s="49"/>
    </row>
    <row r="138" spans="1:20" ht="12.75" customHeight="1" x14ac:dyDescent="0.2">
      <c r="A138" s="112" t="s">
        <v>135</v>
      </c>
      <c r="B138" s="113"/>
      <c r="C138" s="113"/>
      <c r="D138" s="113"/>
      <c r="E138" s="113"/>
      <c r="F138" s="113"/>
      <c r="G138" s="113"/>
      <c r="H138" s="114"/>
      <c r="I138" s="50"/>
      <c r="J138" s="112" t="s">
        <v>135</v>
      </c>
      <c r="K138" s="113"/>
      <c r="L138" s="113"/>
      <c r="M138" s="113"/>
      <c r="N138" s="113"/>
      <c r="O138" s="113"/>
      <c r="P138" s="113"/>
      <c r="Q138" s="114"/>
    </row>
    <row r="139" spans="1:20" ht="12.75" customHeight="1" x14ac:dyDescent="0.2">
      <c r="A139" s="46" t="s">
        <v>160</v>
      </c>
      <c r="B139" s="47" t="s">
        <v>371</v>
      </c>
      <c r="C139" s="46">
        <v>2</v>
      </c>
      <c r="D139" s="46">
        <v>2</v>
      </c>
      <c r="E139" s="48">
        <v>3</v>
      </c>
      <c r="F139" s="46">
        <v>4</v>
      </c>
      <c r="G139" s="80" t="s">
        <v>361</v>
      </c>
      <c r="H139" s="104"/>
      <c r="I139" s="50"/>
      <c r="J139" s="46" t="s">
        <v>160</v>
      </c>
      <c r="K139" s="47" t="s">
        <v>371</v>
      </c>
      <c r="L139" s="46">
        <v>2</v>
      </c>
      <c r="M139" s="46">
        <v>2</v>
      </c>
      <c r="N139" s="48">
        <v>3</v>
      </c>
      <c r="O139" s="46">
        <v>4</v>
      </c>
      <c r="P139" s="80" t="s">
        <v>361</v>
      </c>
      <c r="Q139" s="104"/>
    </row>
    <row r="140" spans="1:20" ht="12.75" customHeight="1" x14ac:dyDescent="0.2">
      <c r="A140" s="54" t="s">
        <v>162</v>
      </c>
      <c r="B140" s="55" t="s">
        <v>372</v>
      </c>
      <c r="C140" s="54">
        <v>3</v>
      </c>
      <c r="D140" s="54">
        <v>0</v>
      </c>
      <c r="E140" s="56">
        <v>3</v>
      </c>
      <c r="F140" s="54">
        <v>4</v>
      </c>
      <c r="G140" s="80" t="s">
        <v>361</v>
      </c>
      <c r="H140" s="105"/>
      <c r="I140" s="50"/>
      <c r="J140" s="54" t="s">
        <v>162</v>
      </c>
      <c r="K140" s="55" t="s">
        <v>372</v>
      </c>
      <c r="L140" s="54">
        <v>3</v>
      </c>
      <c r="M140" s="54">
        <v>0</v>
      </c>
      <c r="N140" s="56">
        <v>3</v>
      </c>
      <c r="O140" s="54">
        <v>4</v>
      </c>
      <c r="P140" s="80" t="s">
        <v>361</v>
      </c>
      <c r="Q140" s="105"/>
    </row>
    <row r="141" spans="1:20" ht="12.75" customHeight="1" x14ac:dyDescent="0.2">
      <c r="A141" s="54" t="s">
        <v>164</v>
      </c>
      <c r="B141" s="57" t="s">
        <v>373</v>
      </c>
      <c r="C141" s="54">
        <v>3</v>
      </c>
      <c r="D141" s="54">
        <v>0</v>
      </c>
      <c r="E141" s="56">
        <v>3</v>
      </c>
      <c r="F141" s="54">
        <v>4</v>
      </c>
      <c r="G141" s="80" t="s">
        <v>361</v>
      </c>
      <c r="H141" s="105"/>
      <c r="I141" s="50"/>
      <c r="J141" s="54" t="s">
        <v>164</v>
      </c>
      <c r="K141" s="57" t="s">
        <v>373</v>
      </c>
      <c r="L141" s="54">
        <v>3</v>
      </c>
      <c r="M141" s="54">
        <v>0</v>
      </c>
      <c r="N141" s="56">
        <v>3</v>
      </c>
      <c r="O141" s="54">
        <v>4</v>
      </c>
      <c r="P141" s="80" t="s">
        <v>361</v>
      </c>
      <c r="Q141" s="105"/>
    </row>
    <row r="142" spans="1:20" ht="12.75" customHeight="1" x14ac:dyDescent="0.2">
      <c r="A142" s="54" t="s">
        <v>166</v>
      </c>
      <c r="B142" s="57" t="s">
        <v>374</v>
      </c>
      <c r="C142" s="54">
        <v>3</v>
      </c>
      <c r="D142" s="54">
        <v>0</v>
      </c>
      <c r="E142" s="56">
        <v>3</v>
      </c>
      <c r="F142" s="54">
        <v>4</v>
      </c>
      <c r="G142" s="80" t="s">
        <v>361</v>
      </c>
      <c r="H142" s="105"/>
      <c r="I142" s="50"/>
      <c r="J142" s="54" t="s">
        <v>166</v>
      </c>
      <c r="K142" s="57" t="s">
        <v>374</v>
      </c>
      <c r="L142" s="54">
        <v>3</v>
      </c>
      <c r="M142" s="54">
        <v>0</v>
      </c>
      <c r="N142" s="56">
        <v>3</v>
      </c>
      <c r="O142" s="54">
        <v>4</v>
      </c>
      <c r="P142" s="80" t="s">
        <v>361</v>
      </c>
      <c r="Q142" s="105"/>
    </row>
    <row r="143" spans="1:20" ht="12.75" customHeight="1" x14ac:dyDescent="0.2">
      <c r="A143" s="54" t="s">
        <v>168</v>
      </c>
      <c r="B143" s="57" t="s">
        <v>375</v>
      </c>
      <c r="C143" s="54">
        <v>2</v>
      </c>
      <c r="D143" s="54">
        <v>2</v>
      </c>
      <c r="E143" s="56">
        <v>3</v>
      </c>
      <c r="F143" s="54">
        <v>4</v>
      </c>
      <c r="G143" s="80" t="s">
        <v>361</v>
      </c>
      <c r="H143" s="105"/>
      <c r="I143" s="50"/>
      <c r="J143" s="54" t="s">
        <v>168</v>
      </c>
      <c r="K143" s="57" t="s">
        <v>375</v>
      </c>
      <c r="L143" s="54">
        <v>2</v>
      </c>
      <c r="M143" s="54">
        <v>2</v>
      </c>
      <c r="N143" s="56">
        <v>3</v>
      </c>
      <c r="O143" s="54">
        <v>4</v>
      </c>
      <c r="P143" s="80" t="s">
        <v>361</v>
      </c>
      <c r="Q143" s="105"/>
    </row>
    <row r="144" spans="1:20" ht="12.75" customHeight="1" x14ac:dyDescent="0.2">
      <c r="A144" s="54" t="s">
        <v>170</v>
      </c>
      <c r="B144" s="55" t="s">
        <v>376</v>
      </c>
      <c r="C144" s="54">
        <v>3</v>
      </c>
      <c r="D144" s="54">
        <v>0</v>
      </c>
      <c r="E144" s="56">
        <v>3</v>
      </c>
      <c r="F144" s="54">
        <v>4</v>
      </c>
      <c r="G144" s="80" t="s">
        <v>361</v>
      </c>
      <c r="H144" s="105"/>
      <c r="I144" s="50"/>
      <c r="J144" s="54" t="s">
        <v>170</v>
      </c>
      <c r="K144" s="55" t="s">
        <v>376</v>
      </c>
      <c r="L144" s="54">
        <v>3</v>
      </c>
      <c r="M144" s="54">
        <v>0</v>
      </c>
      <c r="N144" s="56">
        <v>3</v>
      </c>
      <c r="O144" s="54">
        <v>4</v>
      </c>
      <c r="P144" s="80" t="s">
        <v>361</v>
      </c>
      <c r="Q144" s="105"/>
    </row>
    <row r="145" spans="1:17" ht="12.75" customHeight="1" x14ac:dyDescent="0.2">
      <c r="A145" s="54" t="s">
        <v>172</v>
      </c>
      <c r="B145" s="57" t="s">
        <v>377</v>
      </c>
      <c r="C145" s="54">
        <v>3</v>
      </c>
      <c r="D145" s="54">
        <v>0</v>
      </c>
      <c r="E145" s="56">
        <v>3</v>
      </c>
      <c r="F145" s="54">
        <v>4</v>
      </c>
      <c r="G145" s="80" t="s">
        <v>361</v>
      </c>
      <c r="H145" s="105"/>
      <c r="I145" s="50"/>
      <c r="J145" s="54" t="s">
        <v>172</v>
      </c>
      <c r="K145" s="57" t="s">
        <v>377</v>
      </c>
      <c r="L145" s="54">
        <v>3</v>
      </c>
      <c r="M145" s="54">
        <v>0</v>
      </c>
      <c r="N145" s="56">
        <v>3</v>
      </c>
      <c r="O145" s="54">
        <v>4</v>
      </c>
      <c r="P145" s="80" t="s">
        <v>361</v>
      </c>
      <c r="Q145" s="105"/>
    </row>
    <row r="146" spans="1:17" ht="12.75" customHeight="1" x14ac:dyDescent="0.2">
      <c r="A146" s="54" t="s">
        <v>174</v>
      </c>
      <c r="B146" s="55" t="s">
        <v>378</v>
      </c>
      <c r="C146" s="54">
        <v>2</v>
      </c>
      <c r="D146" s="54">
        <v>2</v>
      </c>
      <c r="E146" s="56">
        <v>3</v>
      </c>
      <c r="F146" s="54">
        <v>4</v>
      </c>
      <c r="G146" s="80" t="s">
        <v>361</v>
      </c>
      <c r="H146" s="105"/>
      <c r="I146" s="50"/>
      <c r="J146" s="54" t="s">
        <v>174</v>
      </c>
      <c r="K146" s="55" t="s">
        <v>378</v>
      </c>
      <c r="L146" s="54">
        <v>2</v>
      </c>
      <c r="M146" s="54">
        <v>2</v>
      </c>
      <c r="N146" s="56">
        <v>3</v>
      </c>
      <c r="O146" s="54">
        <v>4</v>
      </c>
      <c r="P146" s="80" t="s">
        <v>361</v>
      </c>
      <c r="Q146" s="105"/>
    </row>
    <row r="147" spans="1:17" ht="12.75" customHeight="1" x14ac:dyDescent="0.2">
      <c r="A147" s="54" t="s">
        <v>176</v>
      </c>
      <c r="B147" s="55" t="s">
        <v>379</v>
      </c>
      <c r="C147" s="54">
        <v>2</v>
      </c>
      <c r="D147" s="54">
        <v>2</v>
      </c>
      <c r="E147" s="56">
        <v>3</v>
      </c>
      <c r="F147" s="54">
        <v>4</v>
      </c>
      <c r="G147" s="80" t="s">
        <v>361</v>
      </c>
      <c r="H147" s="104"/>
      <c r="I147" s="50"/>
      <c r="J147" s="54" t="s">
        <v>176</v>
      </c>
      <c r="K147" s="55" t="s">
        <v>379</v>
      </c>
      <c r="L147" s="54">
        <v>2</v>
      </c>
      <c r="M147" s="54">
        <v>2</v>
      </c>
      <c r="N147" s="56">
        <v>3</v>
      </c>
      <c r="O147" s="54">
        <v>4</v>
      </c>
      <c r="P147" s="80" t="s">
        <v>361</v>
      </c>
      <c r="Q147" s="104"/>
    </row>
    <row r="148" spans="1:17" ht="12.75" customHeight="1" x14ac:dyDescent="0.2">
      <c r="A148" s="58" t="s">
        <v>178</v>
      </c>
      <c r="B148" s="59" t="s">
        <v>380</v>
      </c>
      <c r="C148" s="58">
        <v>2</v>
      </c>
      <c r="D148" s="58">
        <v>2</v>
      </c>
      <c r="E148" s="60">
        <v>3</v>
      </c>
      <c r="F148" s="58">
        <v>4</v>
      </c>
      <c r="G148" s="80" t="s">
        <v>361</v>
      </c>
      <c r="H148" s="104"/>
      <c r="I148" s="50"/>
      <c r="J148" s="58" t="s">
        <v>178</v>
      </c>
      <c r="K148" s="59" t="s">
        <v>380</v>
      </c>
      <c r="L148" s="58">
        <v>2</v>
      </c>
      <c r="M148" s="58">
        <v>2</v>
      </c>
      <c r="N148" s="60">
        <v>3</v>
      </c>
      <c r="O148" s="58">
        <v>4</v>
      </c>
      <c r="P148" s="80" t="s">
        <v>361</v>
      </c>
      <c r="Q148" s="104"/>
    </row>
    <row r="149" spans="1:17" ht="12.75" customHeight="1" x14ac:dyDescent="0.2">
      <c r="A149" s="46" t="s">
        <v>180</v>
      </c>
      <c r="B149" s="61" t="s">
        <v>381</v>
      </c>
      <c r="C149" s="46">
        <v>3</v>
      </c>
      <c r="D149" s="46">
        <v>0</v>
      </c>
      <c r="E149" s="48">
        <v>3</v>
      </c>
      <c r="F149" s="46">
        <v>4</v>
      </c>
      <c r="G149" s="80" t="s">
        <v>361</v>
      </c>
      <c r="H149" s="104"/>
      <c r="I149" s="50"/>
      <c r="J149" s="46" t="s">
        <v>180</v>
      </c>
      <c r="K149" s="61" t="s">
        <v>381</v>
      </c>
      <c r="L149" s="46">
        <v>3</v>
      </c>
      <c r="M149" s="46">
        <v>0</v>
      </c>
      <c r="N149" s="48">
        <v>3</v>
      </c>
      <c r="O149" s="46">
        <v>4</v>
      </c>
      <c r="P149" s="80" t="s">
        <v>361</v>
      </c>
      <c r="Q149" s="104"/>
    </row>
    <row r="150" spans="1:17" ht="12.75" customHeight="1" x14ac:dyDescent="0.2">
      <c r="A150" s="54" t="s">
        <v>182</v>
      </c>
      <c r="B150" s="57" t="s">
        <v>382</v>
      </c>
      <c r="C150" s="54">
        <v>3</v>
      </c>
      <c r="D150" s="54">
        <v>0</v>
      </c>
      <c r="E150" s="56">
        <v>3</v>
      </c>
      <c r="F150" s="54">
        <v>4</v>
      </c>
      <c r="G150" s="80" t="s">
        <v>361</v>
      </c>
      <c r="H150" s="104"/>
      <c r="I150" s="50"/>
      <c r="J150" s="54" t="s">
        <v>182</v>
      </c>
      <c r="K150" s="57" t="s">
        <v>382</v>
      </c>
      <c r="L150" s="54">
        <v>3</v>
      </c>
      <c r="M150" s="54">
        <v>0</v>
      </c>
      <c r="N150" s="56">
        <v>3</v>
      </c>
      <c r="O150" s="54">
        <v>4</v>
      </c>
      <c r="P150" s="80" t="s">
        <v>361</v>
      </c>
      <c r="Q150" s="104"/>
    </row>
    <row r="151" spans="1:17" ht="12.75" customHeight="1" x14ac:dyDescent="0.2">
      <c r="A151" s="54" t="s">
        <v>184</v>
      </c>
      <c r="B151" s="55" t="s">
        <v>185</v>
      </c>
      <c r="C151" s="54">
        <v>3</v>
      </c>
      <c r="D151" s="54">
        <v>0</v>
      </c>
      <c r="E151" s="56">
        <v>3</v>
      </c>
      <c r="F151" s="54">
        <v>4</v>
      </c>
      <c r="G151" s="80" t="s">
        <v>361</v>
      </c>
      <c r="H151" s="104"/>
      <c r="I151" s="50"/>
      <c r="J151" s="54" t="s">
        <v>184</v>
      </c>
      <c r="K151" s="55" t="s">
        <v>185</v>
      </c>
      <c r="L151" s="54">
        <v>3</v>
      </c>
      <c r="M151" s="54">
        <v>0</v>
      </c>
      <c r="N151" s="56">
        <v>3</v>
      </c>
      <c r="O151" s="54">
        <v>4</v>
      </c>
      <c r="P151" s="80" t="s">
        <v>361</v>
      </c>
      <c r="Q151" s="104"/>
    </row>
    <row r="152" spans="1:17" ht="12.75" customHeight="1" x14ac:dyDescent="0.2">
      <c r="A152" s="54" t="s">
        <v>186</v>
      </c>
      <c r="B152" s="55" t="s">
        <v>383</v>
      </c>
      <c r="C152" s="54">
        <v>3</v>
      </c>
      <c r="D152" s="54">
        <v>0</v>
      </c>
      <c r="E152" s="56">
        <v>3</v>
      </c>
      <c r="F152" s="54">
        <v>4</v>
      </c>
      <c r="G152" s="80" t="s">
        <v>361</v>
      </c>
      <c r="H152" s="104"/>
      <c r="I152" s="50"/>
      <c r="J152" s="54" t="s">
        <v>186</v>
      </c>
      <c r="K152" s="55" t="s">
        <v>383</v>
      </c>
      <c r="L152" s="54">
        <v>3</v>
      </c>
      <c r="M152" s="54">
        <v>0</v>
      </c>
      <c r="N152" s="56">
        <v>3</v>
      </c>
      <c r="O152" s="54">
        <v>4</v>
      </c>
      <c r="P152" s="80" t="s">
        <v>361</v>
      </c>
      <c r="Q152" s="104"/>
    </row>
    <row r="153" spans="1:17" ht="12.75" customHeight="1" x14ac:dyDescent="0.2">
      <c r="A153" s="54" t="s">
        <v>188</v>
      </c>
      <c r="B153" s="55" t="s">
        <v>384</v>
      </c>
      <c r="C153" s="54">
        <v>3</v>
      </c>
      <c r="D153" s="54">
        <v>0</v>
      </c>
      <c r="E153" s="56">
        <v>3</v>
      </c>
      <c r="F153" s="54">
        <v>4</v>
      </c>
      <c r="G153" s="80" t="s">
        <v>361</v>
      </c>
      <c r="H153" s="104"/>
      <c r="I153" s="50"/>
      <c r="J153" s="54" t="s">
        <v>188</v>
      </c>
      <c r="K153" s="55" t="s">
        <v>384</v>
      </c>
      <c r="L153" s="54">
        <v>3</v>
      </c>
      <c r="M153" s="54">
        <v>0</v>
      </c>
      <c r="N153" s="56">
        <v>3</v>
      </c>
      <c r="O153" s="54">
        <v>4</v>
      </c>
      <c r="P153" s="80" t="s">
        <v>361</v>
      </c>
      <c r="Q153" s="104"/>
    </row>
    <row r="154" spans="1:17" ht="12.75" customHeight="1" x14ac:dyDescent="0.2">
      <c r="A154" s="54" t="s">
        <v>190</v>
      </c>
      <c r="B154" s="55" t="s">
        <v>385</v>
      </c>
      <c r="C154" s="54">
        <v>3</v>
      </c>
      <c r="D154" s="54">
        <v>0</v>
      </c>
      <c r="E154" s="56">
        <v>3</v>
      </c>
      <c r="F154" s="54">
        <v>4</v>
      </c>
      <c r="G154" s="80" t="s">
        <v>361</v>
      </c>
      <c r="H154" s="105"/>
      <c r="I154" s="50"/>
      <c r="J154" s="54" t="s">
        <v>190</v>
      </c>
      <c r="K154" s="55" t="s">
        <v>385</v>
      </c>
      <c r="L154" s="54">
        <v>3</v>
      </c>
      <c r="M154" s="54">
        <v>0</v>
      </c>
      <c r="N154" s="56">
        <v>3</v>
      </c>
      <c r="O154" s="54">
        <v>4</v>
      </c>
      <c r="P154" s="80" t="s">
        <v>361</v>
      </c>
      <c r="Q154" s="105"/>
    </row>
    <row r="155" spans="1:17" ht="12.75" customHeight="1" x14ac:dyDescent="0.2">
      <c r="A155" s="54" t="s">
        <v>192</v>
      </c>
      <c r="B155" s="55" t="s">
        <v>386</v>
      </c>
      <c r="C155" s="54">
        <v>3</v>
      </c>
      <c r="D155" s="54">
        <v>0</v>
      </c>
      <c r="E155" s="56">
        <v>3</v>
      </c>
      <c r="F155" s="54">
        <v>4</v>
      </c>
      <c r="G155" s="80" t="s">
        <v>361</v>
      </c>
      <c r="H155" s="104"/>
      <c r="I155" s="50"/>
      <c r="J155" s="54" t="s">
        <v>192</v>
      </c>
      <c r="K155" s="55" t="s">
        <v>386</v>
      </c>
      <c r="L155" s="54">
        <v>3</v>
      </c>
      <c r="M155" s="54">
        <v>0</v>
      </c>
      <c r="N155" s="56">
        <v>3</v>
      </c>
      <c r="O155" s="54">
        <v>4</v>
      </c>
      <c r="P155" s="80" t="s">
        <v>361</v>
      </c>
      <c r="Q155" s="104"/>
    </row>
    <row r="156" spans="1:17" ht="12.75" customHeight="1" x14ac:dyDescent="0.2">
      <c r="A156" s="58" t="s">
        <v>194</v>
      </c>
      <c r="B156" s="59" t="s">
        <v>387</v>
      </c>
      <c r="C156" s="58">
        <v>3</v>
      </c>
      <c r="D156" s="58">
        <v>0</v>
      </c>
      <c r="E156" s="60">
        <v>3</v>
      </c>
      <c r="F156" s="58">
        <v>4</v>
      </c>
      <c r="G156" s="80" t="s">
        <v>361</v>
      </c>
      <c r="H156" s="104"/>
      <c r="I156" s="50"/>
      <c r="J156" s="58" t="s">
        <v>194</v>
      </c>
      <c r="K156" s="59" t="s">
        <v>387</v>
      </c>
      <c r="L156" s="58">
        <v>3</v>
      </c>
      <c r="M156" s="58">
        <v>0</v>
      </c>
      <c r="N156" s="60">
        <v>3</v>
      </c>
      <c r="O156" s="58">
        <v>4</v>
      </c>
      <c r="P156" s="80" t="s">
        <v>361</v>
      </c>
      <c r="Q156" s="104"/>
    </row>
    <row r="157" spans="1:17" ht="12.75" customHeight="1" x14ac:dyDescent="0.2">
      <c r="A157" s="46" t="s">
        <v>196</v>
      </c>
      <c r="B157" s="61" t="s">
        <v>388</v>
      </c>
      <c r="C157" s="46">
        <v>3</v>
      </c>
      <c r="D157" s="46">
        <v>0</v>
      </c>
      <c r="E157" s="48">
        <v>3</v>
      </c>
      <c r="F157" s="46">
        <v>4</v>
      </c>
      <c r="G157" s="80" t="s">
        <v>361</v>
      </c>
      <c r="H157" s="104"/>
      <c r="I157" s="50"/>
      <c r="J157" s="46" t="s">
        <v>196</v>
      </c>
      <c r="K157" s="61" t="s">
        <v>388</v>
      </c>
      <c r="L157" s="46">
        <v>3</v>
      </c>
      <c r="M157" s="46">
        <v>0</v>
      </c>
      <c r="N157" s="48">
        <v>3</v>
      </c>
      <c r="O157" s="46">
        <v>4</v>
      </c>
      <c r="P157" s="80" t="s">
        <v>361</v>
      </c>
      <c r="Q157" s="104"/>
    </row>
    <row r="158" spans="1:17" ht="12.75" customHeight="1" x14ac:dyDescent="0.2">
      <c r="A158" s="54" t="s">
        <v>198</v>
      </c>
      <c r="B158" s="55" t="s">
        <v>389</v>
      </c>
      <c r="C158" s="54">
        <v>3</v>
      </c>
      <c r="D158" s="54">
        <v>0</v>
      </c>
      <c r="E158" s="56">
        <v>3</v>
      </c>
      <c r="F158" s="54">
        <v>4</v>
      </c>
      <c r="G158" s="80" t="s">
        <v>361</v>
      </c>
      <c r="H158" s="104"/>
      <c r="I158" s="50"/>
      <c r="J158" s="54" t="s">
        <v>198</v>
      </c>
      <c r="K158" s="55" t="s">
        <v>389</v>
      </c>
      <c r="L158" s="54">
        <v>3</v>
      </c>
      <c r="M158" s="54">
        <v>0</v>
      </c>
      <c r="N158" s="56">
        <v>3</v>
      </c>
      <c r="O158" s="54">
        <v>4</v>
      </c>
      <c r="P158" s="80" t="s">
        <v>361</v>
      </c>
      <c r="Q158" s="104"/>
    </row>
    <row r="159" spans="1:17" ht="12.75" customHeight="1" x14ac:dyDescent="0.2">
      <c r="A159" s="54" t="s">
        <v>200</v>
      </c>
      <c r="B159" s="103" t="s">
        <v>390</v>
      </c>
      <c r="C159" s="54">
        <v>2</v>
      </c>
      <c r="D159" s="54">
        <v>2</v>
      </c>
      <c r="E159" s="56">
        <v>3</v>
      </c>
      <c r="F159" s="54">
        <v>4</v>
      </c>
      <c r="G159" s="80" t="s">
        <v>361</v>
      </c>
      <c r="H159" s="104"/>
      <c r="I159" s="50"/>
      <c r="J159" s="54" t="s">
        <v>200</v>
      </c>
      <c r="K159" s="103" t="s">
        <v>390</v>
      </c>
      <c r="L159" s="54">
        <v>2</v>
      </c>
      <c r="M159" s="54">
        <v>2</v>
      </c>
      <c r="N159" s="56">
        <v>3</v>
      </c>
      <c r="O159" s="54">
        <v>4</v>
      </c>
      <c r="P159" s="80" t="s">
        <v>361</v>
      </c>
      <c r="Q159" s="104"/>
    </row>
    <row r="160" spans="1:17" ht="12.75" customHeight="1" x14ac:dyDescent="0.2">
      <c r="A160" s="54" t="s">
        <v>202</v>
      </c>
      <c r="B160" s="55" t="s">
        <v>391</v>
      </c>
      <c r="C160" s="54">
        <v>2</v>
      </c>
      <c r="D160" s="54">
        <v>2</v>
      </c>
      <c r="E160" s="56">
        <v>3</v>
      </c>
      <c r="F160" s="54">
        <v>4</v>
      </c>
      <c r="G160" s="80" t="s">
        <v>361</v>
      </c>
      <c r="H160" s="104"/>
      <c r="I160" s="50"/>
      <c r="J160" s="54" t="s">
        <v>202</v>
      </c>
      <c r="K160" s="55" t="s">
        <v>391</v>
      </c>
      <c r="L160" s="54">
        <v>2</v>
      </c>
      <c r="M160" s="54">
        <v>2</v>
      </c>
      <c r="N160" s="56">
        <v>3</v>
      </c>
      <c r="O160" s="54">
        <v>4</v>
      </c>
      <c r="P160" s="80" t="s">
        <v>361</v>
      </c>
      <c r="Q160" s="104"/>
    </row>
    <row r="161" spans="1:17" ht="12.75" customHeight="1" x14ac:dyDescent="0.2">
      <c r="A161" s="54" t="s">
        <v>204</v>
      </c>
      <c r="B161" s="55" t="s">
        <v>392</v>
      </c>
      <c r="C161" s="54">
        <v>3</v>
      </c>
      <c r="D161" s="54">
        <v>0</v>
      </c>
      <c r="E161" s="56">
        <v>3</v>
      </c>
      <c r="F161" s="54">
        <v>4</v>
      </c>
      <c r="G161" s="80" t="s">
        <v>361</v>
      </c>
      <c r="H161" s="104"/>
      <c r="I161" s="50"/>
      <c r="J161" s="54" t="s">
        <v>204</v>
      </c>
      <c r="K161" s="55" t="s">
        <v>392</v>
      </c>
      <c r="L161" s="54">
        <v>3</v>
      </c>
      <c r="M161" s="54">
        <v>0</v>
      </c>
      <c r="N161" s="56">
        <v>3</v>
      </c>
      <c r="O161" s="54">
        <v>4</v>
      </c>
      <c r="P161" s="80" t="s">
        <v>361</v>
      </c>
      <c r="Q161" s="104"/>
    </row>
    <row r="162" spans="1:17" ht="12.75" customHeight="1" x14ac:dyDescent="0.2">
      <c r="A162" s="54" t="s">
        <v>206</v>
      </c>
      <c r="B162" s="55" t="s">
        <v>393</v>
      </c>
      <c r="C162" s="54">
        <v>2</v>
      </c>
      <c r="D162" s="54">
        <v>2</v>
      </c>
      <c r="E162" s="56">
        <v>3</v>
      </c>
      <c r="F162" s="54">
        <v>4</v>
      </c>
      <c r="G162" s="80" t="s">
        <v>361</v>
      </c>
      <c r="H162" s="104"/>
      <c r="I162" s="50"/>
      <c r="J162" s="54" t="s">
        <v>206</v>
      </c>
      <c r="K162" s="55" t="s">
        <v>393</v>
      </c>
      <c r="L162" s="54">
        <v>2</v>
      </c>
      <c r="M162" s="54">
        <v>2</v>
      </c>
      <c r="N162" s="56">
        <v>3</v>
      </c>
      <c r="O162" s="54">
        <v>4</v>
      </c>
      <c r="P162" s="80" t="s">
        <v>361</v>
      </c>
      <c r="Q162" s="104"/>
    </row>
    <row r="163" spans="1:17" ht="12.75" customHeight="1" x14ac:dyDescent="0.2">
      <c r="A163" s="54" t="s">
        <v>208</v>
      </c>
      <c r="B163" s="55" t="s">
        <v>394</v>
      </c>
      <c r="C163" s="54">
        <v>3</v>
      </c>
      <c r="D163" s="54">
        <v>0</v>
      </c>
      <c r="E163" s="56">
        <v>3</v>
      </c>
      <c r="F163" s="54">
        <v>4</v>
      </c>
      <c r="G163" s="80" t="s">
        <v>361</v>
      </c>
      <c r="H163" s="104"/>
      <c r="I163" s="50"/>
      <c r="J163" s="54" t="s">
        <v>208</v>
      </c>
      <c r="K163" s="55" t="s">
        <v>394</v>
      </c>
      <c r="L163" s="54">
        <v>3</v>
      </c>
      <c r="M163" s="54">
        <v>0</v>
      </c>
      <c r="N163" s="56">
        <v>3</v>
      </c>
      <c r="O163" s="54">
        <v>4</v>
      </c>
      <c r="P163" s="80" t="s">
        <v>361</v>
      </c>
      <c r="Q163" s="104"/>
    </row>
    <row r="164" spans="1:17" ht="12.75" customHeight="1" x14ac:dyDescent="0.2">
      <c r="A164" s="58" t="s">
        <v>210</v>
      </c>
      <c r="B164" s="59" t="s">
        <v>395</v>
      </c>
      <c r="C164" s="58">
        <v>3</v>
      </c>
      <c r="D164" s="58">
        <v>0</v>
      </c>
      <c r="E164" s="60">
        <v>3</v>
      </c>
      <c r="F164" s="58">
        <v>4</v>
      </c>
      <c r="G164" s="80" t="s">
        <v>361</v>
      </c>
      <c r="H164" s="105"/>
      <c r="I164" s="50"/>
      <c r="J164" s="58" t="s">
        <v>210</v>
      </c>
      <c r="K164" s="59" t="s">
        <v>395</v>
      </c>
      <c r="L164" s="58">
        <v>3</v>
      </c>
      <c r="M164" s="58">
        <v>0</v>
      </c>
      <c r="N164" s="60">
        <v>3</v>
      </c>
      <c r="O164" s="58">
        <v>4</v>
      </c>
      <c r="P164" s="80" t="s">
        <v>361</v>
      </c>
      <c r="Q164" s="105"/>
    </row>
    <row r="165" spans="1:17" ht="12.75" customHeight="1" x14ac:dyDescent="0.2">
      <c r="A165" s="46" t="s">
        <v>212</v>
      </c>
      <c r="B165" s="61" t="s">
        <v>396</v>
      </c>
      <c r="C165" s="46">
        <v>3</v>
      </c>
      <c r="D165" s="46">
        <v>0</v>
      </c>
      <c r="E165" s="48">
        <v>3</v>
      </c>
      <c r="F165" s="46">
        <v>4</v>
      </c>
      <c r="G165" s="80" t="s">
        <v>361</v>
      </c>
      <c r="H165" s="105"/>
      <c r="I165" s="50"/>
      <c r="J165" s="46" t="s">
        <v>212</v>
      </c>
      <c r="K165" s="61" t="s">
        <v>396</v>
      </c>
      <c r="L165" s="46">
        <v>3</v>
      </c>
      <c r="M165" s="46">
        <v>0</v>
      </c>
      <c r="N165" s="48">
        <v>3</v>
      </c>
      <c r="O165" s="46">
        <v>4</v>
      </c>
      <c r="P165" s="80" t="s">
        <v>361</v>
      </c>
      <c r="Q165" s="105"/>
    </row>
    <row r="166" spans="1:17" ht="12.75" customHeight="1" x14ac:dyDescent="0.2">
      <c r="A166" s="54" t="s">
        <v>214</v>
      </c>
      <c r="B166" s="55" t="s">
        <v>397</v>
      </c>
      <c r="C166" s="54">
        <v>3</v>
      </c>
      <c r="D166" s="54">
        <v>0</v>
      </c>
      <c r="E166" s="56">
        <v>3</v>
      </c>
      <c r="F166" s="54">
        <v>4</v>
      </c>
      <c r="G166" s="80" t="s">
        <v>361</v>
      </c>
      <c r="H166" s="105"/>
      <c r="I166" s="50"/>
      <c r="J166" s="54" t="s">
        <v>214</v>
      </c>
      <c r="K166" s="55" t="s">
        <v>397</v>
      </c>
      <c r="L166" s="54">
        <v>3</v>
      </c>
      <c r="M166" s="54">
        <v>0</v>
      </c>
      <c r="N166" s="56">
        <v>3</v>
      </c>
      <c r="O166" s="54">
        <v>4</v>
      </c>
      <c r="P166" s="80" t="s">
        <v>361</v>
      </c>
      <c r="Q166" s="105"/>
    </row>
    <row r="167" spans="1:17" ht="12.75" customHeight="1" x14ac:dyDescent="0.2">
      <c r="A167" s="54" t="s">
        <v>216</v>
      </c>
      <c r="B167" s="55" t="s">
        <v>398</v>
      </c>
      <c r="C167" s="54">
        <v>2</v>
      </c>
      <c r="D167" s="54">
        <v>2</v>
      </c>
      <c r="E167" s="56">
        <v>3</v>
      </c>
      <c r="F167" s="54">
        <v>4</v>
      </c>
      <c r="G167" s="80" t="s">
        <v>361</v>
      </c>
      <c r="H167" s="105"/>
      <c r="I167" s="50"/>
      <c r="J167" s="54" t="s">
        <v>216</v>
      </c>
      <c r="K167" s="55" t="s">
        <v>398</v>
      </c>
      <c r="L167" s="54">
        <v>2</v>
      </c>
      <c r="M167" s="54">
        <v>2</v>
      </c>
      <c r="N167" s="56">
        <v>3</v>
      </c>
      <c r="O167" s="54">
        <v>4</v>
      </c>
      <c r="P167" s="80" t="s">
        <v>361</v>
      </c>
      <c r="Q167" s="105"/>
    </row>
    <row r="168" spans="1:17" ht="12.75" customHeight="1" x14ac:dyDescent="0.2">
      <c r="A168" s="54" t="s">
        <v>218</v>
      </c>
      <c r="B168" s="55" t="s">
        <v>399</v>
      </c>
      <c r="C168" s="54">
        <v>2</v>
      </c>
      <c r="D168" s="54">
        <v>2</v>
      </c>
      <c r="E168" s="56">
        <v>3</v>
      </c>
      <c r="F168" s="54">
        <v>4</v>
      </c>
      <c r="G168" s="80" t="s">
        <v>361</v>
      </c>
      <c r="H168" s="105"/>
      <c r="I168" s="50"/>
      <c r="J168" s="54" t="s">
        <v>218</v>
      </c>
      <c r="K168" s="55" t="s">
        <v>399</v>
      </c>
      <c r="L168" s="54">
        <v>2</v>
      </c>
      <c r="M168" s="54">
        <v>2</v>
      </c>
      <c r="N168" s="56">
        <v>3</v>
      </c>
      <c r="O168" s="54">
        <v>4</v>
      </c>
      <c r="P168" s="80" t="s">
        <v>361</v>
      </c>
      <c r="Q168" s="105"/>
    </row>
    <row r="169" spans="1:17" ht="12.75" customHeight="1" x14ac:dyDescent="0.2">
      <c r="A169" s="54" t="s">
        <v>220</v>
      </c>
      <c r="B169" s="55" t="s">
        <v>400</v>
      </c>
      <c r="C169" s="54">
        <v>3</v>
      </c>
      <c r="D169" s="54">
        <v>0</v>
      </c>
      <c r="E169" s="56">
        <v>3</v>
      </c>
      <c r="F169" s="54">
        <v>4</v>
      </c>
      <c r="G169" s="80" t="s">
        <v>361</v>
      </c>
      <c r="H169" s="105"/>
      <c r="I169" s="50"/>
      <c r="J169" s="54" t="s">
        <v>220</v>
      </c>
      <c r="K169" s="55" t="s">
        <v>400</v>
      </c>
      <c r="L169" s="54">
        <v>3</v>
      </c>
      <c r="M169" s="54">
        <v>0</v>
      </c>
      <c r="N169" s="56">
        <v>3</v>
      </c>
      <c r="O169" s="54">
        <v>4</v>
      </c>
      <c r="P169" s="80" t="s">
        <v>361</v>
      </c>
      <c r="Q169" s="105"/>
    </row>
    <row r="170" spans="1:17" ht="12.75" customHeight="1" x14ac:dyDescent="0.2">
      <c r="A170" s="54" t="s">
        <v>222</v>
      </c>
      <c r="B170" s="55" t="s">
        <v>401</v>
      </c>
      <c r="C170" s="54">
        <v>2</v>
      </c>
      <c r="D170" s="54">
        <v>2</v>
      </c>
      <c r="E170" s="56">
        <v>3</v>
      </c>
      <c r="F170" s="54">
        <v>4</v>
      </c>
      <c r="G170" s="80" t="s">
        <v>361</v>
      </c>
      <c r="H170" s="104"/>
      <c r="I170" s="50"/>
      <c r="J170" s="54" t="s">
        <v>222</v>
      </c>
      <c r="K170" s="55" t="s">
        <v>401</v>
      </c>
      <c r="L170" s="54">
        <v>2</v>
      </c>
      <c r="M170" s="54">
        <v>2</v>
      </c>
      <c r="N170" s="56">
        <v>3</v>
      </c>
      <c r="O170" s="54">
        <v>4</v>
      </c>
      <c r="P170" s="80" t="s">
        <v>361</v>
      </c>
      <c r="Q170" s="104"/>
    </row>
    <row r="171" spans="1:17" ht="12.75" customHeight="1" x14ac:dyDescent="0.2">
      <c r="A171" s="62" t="s">
        <v>224</v>
      </c>
      <c r="B171" s="63" t="s">
        <v>402</v>
      </c>
      <c r="C171" s="46">
        <v>2</v>
      </c>
      <c r="D171" s="46">
        <v>2</v>
      </c>
      <c r="E171" s="64">
        <v>3</v>
      </c>
      <c r="F171" s="62">
        <v>4</v>
      </c>
      <c r="G171" s="80" t="s">
        <v>361</v>
      </c>
      <c r="H171" s="106"/>
      <c r="I171" s="50"/>
      <c r="J171" s="46" t="s">
        <v>224</v>
      </c>
      <c r="K171" s="61" t="s">
        <v>402</v>
      </c>
      <c r="L171" s="46">
        <v>2</v>
      </c>
      <c r="M171" s="46">
        <v>2</v>
      </c>
      <c r="N171" s="48">
        <v>3</v>
      </c>
      <c r="O171" s="46">
        <v>4</v>
      </c>
      <c r="P171" s="80" t="s">
        <v>361</v>
      </c>
      <c r="Q171" s="106"/>
    </row>
    <row r="172" spans="1:17" ht="12.75" customHeight="1" x14ac:dyDescent="0.2">
      <c r="A172" s="65" t="s">
        <v>226</v>
      </c>
      <c r="B172" s="9" t="s">
        <v>403</v>
      </c>
      <c r="C172" s="65">
        <v>3</v>
      </c>
      <c r="D172" s="65">
        <v>0</v>
      </c>
      <c r="E172" s="66">
        <v>3</v>
      </c>
      <c r="F172" s="65">
        <v>4</v>
      </c>
      <c r="G172" s="80" t="s">
        <v>361</v>
      </c>
      <c r="H172" s="106"/>
      <c r="I172" s="50"/>
      <c r="J172" s="54" t="s">
        <v>226</v>
      </c>
      <c r="K172" s="55" t="s">
        <v>403</v>
      </c>
      <c r="L172" s="54">
        <v>3</v>
      </c>
      <c r="M172" s="54">
        <v>0</v>
      </c>
      <c r="N172" s="56">
        <v>3</v>
      </c>
      <c r="O172" s="54">
        <v>4</v>
      </c>
      <c r="P172" s="80" t="s">
        <v>361</v>
      </c>
      <c r="Q172" s="106"/>
    </row>
    <row r="173" spans="1:17" ht="12.75" customHeight="1" x14ac:dyDescent="0.2">
      <c r="A173" s="65" t="s">
        <v>228</v>
      </c>
      <c r="B173" s="11" t="s">
        <v>404</v>
      </c>
      <c r="C173" s="65">
        <v>3</v>
      </c>
      <c r="D173" s="65">
        <v>0</v>
      </c>
      <c r="E173" s="66">
        <v>3</v>
      </c>
      <c r="F173" s="65">
        <v>4</v>
      </c>
      <c r="G173" s="80" t="s">
        <v>361</v>
      </c>
      <c r="H173" s="106"/>
      <c r="I173" s="50"/>
      <c r="J173" s="54" t="s">
        <v>228</v>
      </c>
      <c r="K173" s="78" t="s">
        <v>404</v>
      </c>
      <c r="L173" s="54">
        <v>3</v>
      </c>
      <c r="M173" s="54">
        <v>0</v>
      </c>
      <c r="N173" s="56">
        <v>3</v>
      </c>
      <c r="O173" s="54">
        <v>4</v>
      </c>
      <c r="P173" s="80" t="s">
        <v>361</v>
      </c>
      <c r="Q173" s="106"/>
    </row>
    <row r="174" spans="1:17" ht="12.75" customHeight="1" x14ac:dyDescent="0.2">
      <c r="A174" s="67" t="s">
        <v>230</v>
      </c>
      <c r="B174" s="18" t="s">
        <v>405</v>
      </c>
      <c r="C174" s="67">
        <v>3</v>
      </c>
      <c r="D174" s="67">
        <v>0</v>
      </c>
      <c r="E174" s="68">
        <v>3</v>
      </c>
      <c r="F174" s="67">
        <v>4</v>
      </c>
      <c r="G174" s="80" t="s">
        <v>361</v>
      </c>
      <c r="H174" s="106"/>
      <c r="I174" s="50"/>
      <c r="J174" s="107" t="s">
        <v>230</v>
      </c>
      <c r="K174" s="108" t="s">
        <v>405</v>
      </c>
      <c r="L174" s="107">
        <v>3</v>
      </c>
      <c r="M174" s="107">
        <v>0</v>
      </c>
      <c r="N174" s="109">
        <v>3</v>
      </c>
      <c r="O174" s="107">
        <v>4</v>
      </c>
      <c r="P174" s="80" t="s">
        <v>361</v>
      </c>
      <c r="Q174" s="106"/>
    </row>
    <row r="175" spans="1:17" ht="12.75" customHeight="1" x14ac:dyDescent="0.2">
      <c r="A175" s="65" t="s">
        <v>232</v>
      </c>
      <c r="B175" s="9" t="s">
        <v>406</v>
      </c>
      <c r="C175" s="65">
        <v>3</v>
      </c>
      <c r="D175" s="65">
        <v>0</v>
      </c>
      <c r="E175" s="66">
        <v>3</v>
      </c>
      <c r="F175" s="65">
        <v>4</v>
      </c>
      <c r="G175" s="110" t="s">
        <v>361</v>
      </c>
      <c r="H175" s="105"/>
      <c r="I175" s="111"/>
      <c r="J175" s="54" t="s">
        <v>232</v>
      </c>
      <c r="K175" s="55" t="s">
        <v>406</v>
      </c>
      <c r="L175" s="54">
        <v>3</v>
      </c>
      <c r="M175" s="54">
        <v>0</v>
      </c>
      <c r="N175" s="56">
        <v>3</v>
      </c>
      <c r="O175" s="54">
        <v>4</v>
      </c>
      <c r="P175" s="110" t="s">
        <v>361</v>
      </c>
      <c r="Q175" s="105"/>
    </row>
    <row r="176" spans="1:17" ht="12.75" customHeight="1" x14ac:dyDescent="0.2">
      <c r="A176" s="69" t="s">
        <v>234</v>
      </c>
      <c r="B176" s="70" t="s">
        <v>407</v>
      </c>
      <c r="C176" s="69">
        <v>3</v>
      </c>
      <c r="D176" s="69">
        <v>0</v>
      </c>
      <c r="E176" s="71">
        <v>3</v>
      </c>
      <c r="F176" s="69">
        <v>4</v>
      </c>
      <c r="G176" s="80" t="s">
        <v>361</v>
      </c>
      <c r="H176" s="105"/>
      <c r="I176" s="111"/>
      <c r="J176" s="69" t="s">
        <v>234</v>
      </c>
      <c r="K176" s="70" t="s">
        <v>407</v>
      </c>
      <c r="L176" s="69">
        <v>3</v>
      </c>
      <c r="M176" s="69">
        <v>0</v>
      </c>
      <c r="N176" s="71">
        <v>3</v>
      </c>
      <c r="O176" s="69">
        <v>4</v>
      </c>
      <c r="P176" s="80" t="s">
        <v>361</v>
      </c>
      <c r="Q176" s="105"/>
    </row>
    <row r="177" spans="1:17" ht="12.75" customHeight="1" x14ac:dyDescent="0.2">
      <c r="A177" s="67" t="s">
        <v>236</v>
      </c>
      <c r="B177" s="18" t="s">
        <v>408</v>
      </c>
      <c r="C177" s="67">
        <v>3</v>
      </c>
      <c r="D177" s="67">
        <v>0</v>
      </c>
      <c r="E177" s="68">
        <v>3</v>
      </c>
      <c r="F177" s="67">
        <v>4</v>
      </c>
      <c r="G177" s="80" t="s">
        <v>361</v>
      </c>
      <c r="H177" s="105"/>
      <c r="I177" s="111"/>
      <c r="J177" s="67" t="s">
        <v>236</v>
      </c>
      <c r="K177" s="18" t="s">
        <v>408</v>
      </c>
      <c r="L177" s="67">
        <v>3</v>
      </c>
      <c r="M177" s="67">
        <v>0</v>
      </c>
      <c r="N177" s="68">
        <v>3</v>
      </c>
      <c r="O177" s="67">
        <v>4</v>
      </c>
      <c r="P177" s="80" t="s">
        <v>361</v>
      </c>
      <c r="Q177" s="105"/>
    </row>
    <row r="178" spans="1:17" ht="12.75" customHeight="1" x14ac:dyDescent="0.2">
      <c r="A178" s="112" t="s">
        <v>137</v>
      </c>
      <c r="B178" s="113"/>
      <c r="C178" s="113"/>
      <c r="D178" s="113"/>
      <c r="E178" s="113"/>
      <c r="F178" s="113"/>
      <c r="G178" s="113"/>
      <c r="H178" s="114"/>
      <c r="I178" s="50"/>
      <c r="J178" s="112" t="s">
        <v>137</v>
      </c>
      <c r="K178" s="113"/>
      <c r="L178" s="113"/>
      <c r="M178" s="113"/>
      <c r="N178" s="113"/>
      <c r="O178" s="113"/>
      <c r="P178" s="113"/>
      <c r="Q178" s="114"/>
    </row>
    <row r="179" spans="1:17" ht="12.75" customHeight="1" x14ac:dyDescent="0.2">
      <c r="A179" s="78" t="s">
        <v>238</v>
      </c>
      <c r="B179" s="103" t="s">
        <v>409</v>
      </c>
      <c r="C179" s="79">
        <v>2</v>
      </c>
      <c r="D179" s="79">
        <v>1</v>
      </c>
      <c r="E179" s="79">
        <v>2</v>
      </c>
      <c r="F179" s="79">
        <v>4</v>
      </c>
      <c r="G179" s="80" t="s">
        <v>361</v>
      </c>
      <c r="H179" s="81"/>
      <c r="I179" s="82"/>
      <c r="J179" s="11"/>
      <c r="K179" s="11"/>
      <c r="L179" s="43"/>
      <c r="M179" s="43"/>
      <c r="N179" s="43"/>
      <c r="O179" s="43"/>
      <c r="P179" s="44"/>
      <c r="Q179" s="81"/>
    </row>
    <row r="180" spans="1:17" ht="12.75" customHeight="1" x14ac:dyDescent="0.2">
      <c r="A180" s="78" t="s">
        <v>240</v>
      </c>
      <c r="B180" s="78" t="s">
        <v>410</v>
      </c>
      <c r="C180" s="79">
        <v>2</v>
      </c>
      <c r="D180" s="79">
        <v>1</v>
      </c>
      <c r="E180" s="79">
        <v>2</v>
      </c>
      <c r="F180" s="79">
        <v>4</v>
      </c>
      <c r="G180" s="80" t="s">
        <v>361</v>
      </c>
      <c r="H180" s="81"/>
      <c r="I180" s="82"/>
      <c r="J180" s="11"/>
      <c r="K180" s="11"/>
      <c r="L180" s="43"/>
      <c r="M180" s="43"/>
      <c r="N180" s="43"/>
      <c r="O180" s="43"/>
      <c r="P180" s="44"/>
      <c r="Q180" s="81"/>
    </row>
    <row r="181" spans="1:17" ht="12.75" customHeight="1" x14ac:dyDescent="0.2">
      <c r="A181" s="51" t="s">
        <v>242</v>
      </c>
      <c r="B181" s="51" t="s">
        <v>411</v>
      </c>
      <c r="C181" s="52" t="s">
        <v>244</v>
      </c>
      <c r="D181" s="52" t="s">
        <v>245</v>
      </c>
      <c r="E181" s="52" t="s">
        <v>244</v>
      </c>
      <c r="F181" s="52" t="s">
        <v>246</v>
      </c>
      <c r="G181" s="80" t="s">
        <v>361</v>
      </c>
      <c r="H181" s="83"/>
      <c r="I181" s="82"/>
      <c r="J181" s="39"/>
      <c r="K181" s="39"/>
      <c r="L181" s="40"/>
      <c r="M181" s="40"/>
      <c r="N181" s="40"/>
      <c r="O181" s="40"/>
      <c r="P181" s="44"/>
      <c r="Q181" s="83"/>
    </row>
    <row r="182" spans="1:17" ht="12.75" customHeight="1" x14ac:dyDescent="0.2">
      <c r="A182" s="51" t="s">
        <v>251</v>
      </c>
      <c r="B182" s="51" t="s">
        <v>412</v>
      </c>
      <c r="C182" s="52" t="s">
        <v>244</v>
      </c>
      <c r="D182" s="52" t="s">
        <v>245</v>
      </c>
      <c r="E182" s="52" t="s">
        <v>244</v>
      </c>
      <c r="F182" s="52" t="s">
        <v>246</v>
      </c>
      <c r="G182" s="80" t="s">
        <v>361</v>
      </c>
      <c r="H182" s="83"/>
      <c r="I182" s="82"/>
      <c r="J182" s="39"/>
      <c r="K182" s="39"/>
      <c r="L182" s="40"/>
      <c r="M182" s="40"/>
      <c r="N182" s="40"/>
      <c r="O182" s="40"/>
      <c r="P182" s="44"/>
      <c r="Q182" s="83"/>
    </row>
    <row r="183" spans="1:17" ht="12.75" customHeight="1" x14ac:dyDescent="0.2">
      <c r="A183" s="51" t="s">
        <v>253</v>
      </c>
      <c r="B183" s="51" t="s">
        <v>413</v>
      </c>
      <c r="C183" s="52" t="s">
        <v>244</v>
      </c>
      <c r="D183" s="52" t="s">
        <v>245</v>
      </c>
      <c r="E183" s="52" t="s">
        <v>244</v>
      </c>
      <c r="F183" s="52" t="s">
        <v>246</v>
      </c>
      <c r="G183" s="80" t="s">
        <v>361</v>
      </c>
      <c r="H183" s="83"/>
      <c r="I183" s="82"/>
      <c r="J183" s="39"/>
      <c r="K183" s="39"/>
      <c r="L183" s="40"/>
      <c r="M183" s="40"/>
      <c r="N183" s="40"/>
      <c r="O183" s="40"/>
      <c r="P183" s="44"/>
      <c r="Q183" s="83"/>
    </row>
    <row r="184" spans="1:17" ht="12.75" customHeight="1" x14ac:dyDescent="0.2">
      <c r="A184" s="51" t="s">
        <v>257</v>
      </c>
      <c r="B184" s="84" t="s">
        <v>414</v>
      </c>
      <c r="C184" s="52" t="s">
        <v>244</v>
      </c>
      <c r="D184" s="52" t="s">
        <v>245</v>
      </c>
      <c r="E184" s="52" t="s">
        <v>244</v>
      </c>
      <c r="F184" s="52" t="s">
        <v>246</v>
      </c>
      <c r="G184" s="80" t="s">
        <v>361</v>
      </c>
      <c r="H184" s="83"/>
      <c r="I184" s="82"/>
      <c r="J184" s="39"/>
      <c r="K184" s="39"/>
      <c r="L184" s="40"/>
      <c r="M184" s="40"/>
      <c r="N184" s="40"/>
      <c r="O184" s="40"/>
      <c r="P184" s="44"/>
      <c r="Q184" s="83"/>
    </row>
    <row r="185" spans="1:17" ht="12.75" customHeight="1" x14ac:dyDescent="0.2">
      <c r="A185" s="51" t="s">
        <v>263</v>
      </c>
      <c r="B185" s="84" t="s">
        <v>415</v>
      </c>
      <c r="C185" s="52" t="s">
        <v>244</v>
      </c>
      <c r="D185" s="52" t="s">
        <v>245</v>
      </c>
      <c r="E185" s="52" t="s">
        <v>244</v>
      </c>
      <c r="F185" s="52" t="s">
        <v>246</v>
      </c>
      <c r="G185" s="80" t="s">
        <v>361</v>
      </c>
      <c r="H185" s="83"/>
      <c r="I185" s="82"/>
      <c r="J185" s="39"/>
      <c r="K185" s="42"/>
      <c r="L185" s="40"/>
      <c r="M185" s="40"/>
      <c r="N185" s="40"/>
      <c r="O185" s="40"/>
      <c r="P185" s="44"/>
      <c r="Q185" s="83"/>
    </row>
    <row r="186" spans="1:17" ht="12.75" customHeight="1" x14ac:dyDescent="0.2">
      <c r="A186" s="51" t="s">
        <v>265</v>
      </c>
      <c r="B186" s="51" t="s">
        <v>416</v>
      </c>
      <c r="C186" s="52" t="s">
        <v>244</v>
      </c>
      <c r="D186" s="52" t="s">
        <v>245</v>
      </c>
      <c r="E186" s="52" t="s">
        <v>244</v>
      </c>
      <c r="F186" s="52" t="s">
        <v>246</v>
      </c>
      <c r="G186" s="80" t="s">
        <v>361</v>
      </c>
      <c r="H186" s="83"/>
      <c r="I186" s="82"/>
      <c r="J186" s="39"/>
      <c r="K186" s="39"/>
      <c r="L186" s="40"/>
      <c r="M186" s="40"/>
      <c r="N186" s="40"/>
      <c r="O186" s="40"/>
      <c r="P186" s="44"/>
      <c r="Q186" s="83"/>
    </row>
    <row r="187" spans="1:17" ht="12.75" customHeight="1" x14ac:dyDescent="0.2">
      <c r="A187" s="51" t="s">
        <v>269</v>
      </c>
      <c r="B187" s="84" t="s">
        <v>417</v>
      </c>
      <c r="C187" s="52" t="s">
        <v>244</v>
      </c>
      <c r="D187" s="52" t="s">
        <v>245</v>
      </c>
      <c r="E187" s="52" t="s">
        <v>244</v>
      </c>
      <c r="F187" s="52" t="s">
        <v>246</v>
      </c>
      <c r="G187" s="80" t="s">
        <v>361</v>
      </c>
      <c r="H187" s="83"/>
      <c r="I187" s="82"/>
      <c r="J187" s="39"/>
      <c r="K187" s="39"/>
      <c r="L187" s="40"/>
      <c r="M187" s="40"/>
      <c r="N187" s="40"/>
      <c r="O187" s="40"/>
      <c r="P187" s="44"/>
      <c r="Q187" s="83"/>
    </row>
    <row r="188" spans="1:17" ht="12.75" customHeight="1" x14ac:dyDescent="0.2">
      <c r="A188" s="51" t="s">
        <v>279</v>
      </c>
      <c r="B188" s="84" t="s">
        <v>418</v>
      </c>
      <c r="C188" s="52" t="s">
        <v>244</v>
      </c>
      <c r="D188" s="52" t="s">
        <v>245</v>
      </c>
      <c r="E188" s="52" t="s">
        <v>244</v>
      </c>
      <c r="F188" s="52" t="s">
        <v>246</v>
      </c>
      <c r="G188" s="80" t="s">
        <v>361</v>
      </c>
      <c r="H188" s="83"/>
      <c r="I188" s="82"/>
      <c r="J188" s="39"/>
      <c r="K188" s="39"/>
      <c r="L188" s="40"/>
      <c r="M188" s="40"/>
      <c r="N188" s="40"/>
      <c r="O188" s="40"/>
      <c r="P188" s="44"/>
      <c r="Q188" s="83"/>
    </row>
    <row r="189" spans="1:17" ht="12.75" customHeight="1" x14ac:dyDescent="0.2">
      <c r="A189" s="51" t="s">
        <v>281</v>
      </c>
      <c r="B189" s="51" t="s">
        <v>419</v>
      </c>
      <c r="C189" s="52" t="s">
        <v>245</v>
      </c>
      <c r="D189" s="52" t="s">
        <v>244</v>
      </c>
      <c r="E189" s="52" t="s">
        <v>244</v>
      </c>
      <c r="F189" s="52" t="s">
        <v>246</v>
      </c>
      <c r="G189" s="80" t="s">
        <v>361</v>
      </c>
      <c r="H189" s="83"/>
      <c r="I189" s="82"/>
      <c r="J189" s="39"/>
      <c r="K189" s="39"/>
      <c r="L189" s="40"/>
      <c r="M189" s="40"/>
      <c r="N189" s="40"/>
      <c r="O189" s="40"/>
      <c r="P189" s="44"/>
      <c r="Q189" s="83"/>
    </row>
    <row r="190" spans="1:17" ht="12.75" customHeight="1" x14ac:dyDescent="0.2">
      <c r="A190" s="51" t="s">
        <v>283</v>
      </c>
      <c r="B190" s="51" t="s">
        <v>420</v>
      </c>
      <c r="C190" s="52" t="s">
        <v>244</v>
      </c>
      <c r="D190" s="52" t="s">
        <v>245</v>
      </c>
      <c r="E190" s="52" t="s">
        <v>244</v>
      </c>
      <c r="F190" s="52" t="s">
        <v>246</v>
      </c>
      <c r="G190" s="80" t="s">
        <v>361</v>
      </c>
      <c r="H190" s="83"/>
      <c r="I190" s="82"/>
      <c r="J190" s="39"/>
      <c r="K190" s="39"/>
      <c r="L190" s="40"/>
      <c r="M190" s="40"/>
      <c r="N190" s="40"/>
      <c r="O190" s="40"/>
      <c r="P190" s="44"/>
      <c r="Q190" s="83"/>
    </row>
    <row r="191" spans="1:17" ht="12.75" customHeight="1" x14ac:dyDescent="0.2">
      <c r="A191" s="51" t="s">
        <v>285</v>
      </c>
      <c r="B191" s="51" t="s">
        <v>421</v>
      </c>
      <c r="C191" s="52" t="s">
        <v>244</v>
      </c>
      <c r="D191" s="52" t="s">
        <v>245</v>
      </c>
      <c r="E191" s="52" t="s">
        <v>244</v>
      </c>
      <c r="F191" s="52" t="s">
        <v>246</v>
      </c>
      <c r="G191" s="80" t="s">
        <v>361</v>
      </c>
      <c r="H191" s="83"/>
      <c r="I191" s="82"/>
      <c r="J191" s="39"/>
      <c r="K191" s="39"/>
      <c r="L191" s="40"/>
      <c r="M191" s="40"/>
      <c r="N191" s="40"/>
      <c r="O191" s="40"/>
      <c r="P191" s="44"/>
      <c r="Q191" s="83"/>
    </row>
    <row r="192" spans="1:17" ht="12.75" customHeight="1" x14ac:dyDescent="0.2">
      <c r="A192" s="51" t="s">
        <v>287</v>
      </c>
      <c r="B192" s="51" t="s">
        <v>422</v>
      </c>
      <c r="C192" s="52" t="s">
        <v>244</v>
      </c>
      <c r="D192" s="52" t="s">
        <v>245</v>
      </c>
      <c r="E192" s="52" t="s">
        <v>244</v>
      </c>
      <c r="F192" s="52" t="s">
        <v>246</v>
      </c>
      <c r="G192" s="80" t="s">
        <v>361</v>
      </c>
      <c r="H192" s="83"/>
      <c r="I192" s="82"/>
      <c r="J192" s="39"/>
      <c r="K192" s="39"/>
      <c r="L192" s="40"/>
      <c r="M192" s="40"/>
      <c r="N192" s="40"/>
      <c r="O192" s="40"/>
      <c r="P192" s="44"/>
      <c r="Q192" s="83"/>
    </row>
    <row r="193" spans="1:17" ht="12.75" customHeight="1" x14ac:dyDescent="0.2">
      <c r="A193" s="51" t="s">
        <v>289</v>
      </c>
      <c r="B193" s="84" t="s">
        <v>423</v>
      </c>
      <c r="C193" s="52" t="s">
        <v>244</v>
      </c>
      <c r="D193" s="52" t="s">
        <v>245</v>
      </c>
      <c r="E193" s="52" t="s">
        <v>244</v>
      </c>
      <c r="F193" s="52" t="s">
        <v>246</v>
      </c>
      <c r="G193" s="80" t="s">
        <v>361</v>
      </c>
      <c r="H193" s="83"/>
      <c r="I193" s="82"/>
      <c r="J193" s="39"/>
      <c r="K193" s="39"/>
      <c r="L193" s="40"/>
      <c r="M193" s="40"/>
      <c r="N193" s="40"/>
      <c r="O193" s="40"/>
      <c r="P193" s="44"/>
      <c r="Q193" s="83"/>
    </row>
    <row r="194" spans="1:17" ht="12.75" customHeight="1" x14ac:dyDescent="0.2">
      <c r="A194" s="39" t="s">
        <v>295</v>
      </c>
      <c r="B194" s="39" t="s">
        <v>424</v>
      </c>
      <c r="C194" s="52" t="s">
        <v>244</v>
      </c>
      <c r="D194" s="52" t="s">
        <v>245</v>
      </c>
      <c r="E194" s="52" t="s">
        <v>244</v>
      </c>
      <c r="F194" s="52" t="s">
        <v>246</v>
      </c>
      <c r="G194" s="80" t="s">
        <v>361</v>
      </c>
      <c r="H194" s="83"/>
      <c r="I194" s="82"/>
      <c r="J194" s="39"/>
      <c r="K194" s="39"/>
      <c r="L194" s="40"/>
      <c r="M194" s="40"/>
      <c r="N194" s="40"/>
      <c r="O194" s="40"/>
      <c r="P194" s="44"/>
      <c r="Q194" s="83"/>
    </row>
    <row r="195" spans="1:17" ht="12.75" customHeight="1" x14ac:dyDescent="0.2">
      <c r="A195" s="39" t="s">
        <v>297</v>
      </c>
      <c r="B195" s="39" t="s">
        <v>425</v>
      </c>
      <c r="C195" s="52" t="s">
        <v>244</v>
      </c>
      <c r="D195" s="52" t="s">
        <v>245</v>
      </c>
      <c r="E195" s="52" t="s">
        <v>244</v>
      </c>
      <c r="F195" s="52" t="s">
        <v>246</v>
      </c>
      <c r="G195" s="80" t="s">
        <v>361</v>
      </c>
      <c r="H195" s="83"/>
      <c r="I195" s="82"/>
      <c r="J195" s="39"/>
      <c r="K195" s="39"/>
      <c r="L195" s="40"/>
      <c r="M195" s="40"/>
      <c r="N195" s="40"/>
      <c r="O195" s="40"/>
      <c r="P195" s="44"/>
      <c r="Q195" s="83"/>
    </row>
    <row r="196" spans="1:17" ht="12.75" customHeight="1" x14ac:dyDescent="0.2">
      <c r="A196" s="39" t="s">
        <v>299</v>
      </c>
      <c r="B196" s="39" t="s">
        <v>426</v>
      </c>
      <c r="C196" s="52" t="s">
        <v>244</v>
      </c>
      <c r="D196" s="52" t="s">
        <v>245</v>
      </c>
      <c r="E196" s="52" t="s">
        <v>244</v>
      </c>
      <c r="F196" s="52" t="s">
        <v>246</v>
      </c>
      <c r="G196" s="80" t="s">
        <v>361</v>
      </c>
      <c r="H196" s="83"/>
      <c r="I196" s="82"/>
      <c r="J196" s="39"/>
      <c r="K196" s="39"/>
      <c r="L196" s="40"/>
      <c r="M196" s="40"/>
      <c r="N196" s="40"/>
      <c r="O196" s="40"/>
      <c r="P196" s="44"/>
      <c r="Q196" s="83"/>
    </row>
    <row r="197" spans="1:17" ht="12.75" customHeight="1" x14ac:dyDescent="0.2">
      <c r="A197" s="112" t="s">
        <v>138</v>
      </c>
      <c r="B197" s="113"/>
      <c r="C197" s="113"/>
      <c r="D197" s="113"/>
      <c r="E197" s="113"/>
      <c r="F197" s="113"/>
      <c r="G197" s="113"/>
      <c r="H197" s="114"/>
      <c r="I197" s="50"/>
      <c r="J197" s="112" t="s">
        <v>138</v>
      </c>
      <c r="K197" s="113"/>
      <c r="L197" s="113"/>
      <c r="M197" s="113"/>
      <c r="N197" s="113"/>
      <c r="O197" s="113"/>
      <c r="P197" s="113"/>
      <c r="Q197" s="114"/>
    </row>
    <row r="198" spans="1:17" ht="12.75" customHeight="1" x14ac:dyDescent="0.2">
      <c r="A198" s="51" t="s">
        <v>136</v>
      </c>
      <c r="B198" s="51" t="s">
        <v>136</v>
      </c>
      <c r="C198" s="52" t="s">
        <v>136</v>
      </c>
      <c r="D198" s="52" t="s">
        <v>136</v>
      </c>
      <c r="E198" s="52" t="s">
        <v>136</v>
      </c>
      <c r="F198" s="52" t="s">
        <v>136</v>
      </c>
      <c r="G198" s="52" t="s">
        <v>136</v>
      </c>
      <c r="H198" s="49"/>
      <c r="I198" s="50"/>
      <c r="J198" s="51" t="s">
        <v>136</v>
      </c>
      <c r="K198" s="51" t="s">
        <v>136</v>
      </c>
      <c r="L198" s="52" t="s">
        <v>136</v>
      </c>
      <c r="M198" s="52" t="s">
        <v>136</v>
      </c>
      <c r="N198" s="52" t="s">
        <v>136</v>
      </c>
      <c r="O198" s="52" t="s">
        <v>136</v>
      </c>
      <c r="P198" s="52" t="s">
        <v>136</v>
      </c>
      <c r="Q198" s="49"/>
    </row>
    <row r="199" spans="1:17" ht="12.75" customHeight="1" x14ac:dyDescent="0.2">
      <c r="A199" s="50"/>
      <c r="B199" s="50"/>
      <c r="C199" s="50"/>
      <c r="D199" s="50"/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</row>
    <row r="200" spans="1:17" ht="12.75" customHeight="1" x14ac:dyDescent="0.2">
      <c r="A200" s="50"/>
      <c r="B200" s="50"/>
      <c r="C200" s="50"/>
      <c r="D200" s="50"/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</row>
    <row r="201" spans="1:17" ht="12.75" customHeight="1" x14ac:dyDescent="0.2">
      <c r="A201" s="115" t="s">
        <v>106</v>
      </c>
      <c r="B201" s="116"/>
      <c r="C201" s="116"/>
      <c r="D201" s="116"/>
      <c r="E201" s="116"/>
      <c r="F201" s="116"/>
      <c r="G201" s="116"/>
      <c r="H201" s="117"/>
      <c r="I201" s="72"/>
      <c r="J201" s="115" t="s">
        <v>107</v>
      </c>
      <c r="K201" s="116"/>
      <c r="L201" s="116"/>
      <c r="M201" s="116"/>
      <c r="N201" s="116"/>
      <c r="O201" s="116"/>
      <c r="P201" s="116"/>
      <c r="Q201" s="117"/>
    </row>
    <row r="202" spans="1:17" ht="12.75" customHeight="1" x14ac:dyDescent="0.2">
      <c r="A202" s="73" t="s">
        <v>7</v>
      </c>
      <c r="B202" s="74" t="s">
        <v>8</v>
      </c>
      <c r="C202" s="74" t="s">
        <v>9</v>
      </c>
      <c r="D202" s="74" t="s">
        <v>10</v>
      </c>
      <c r="E202" s="74" t="s">
        <v>11</v>
      </c>
      <c r="F202" s="75" t="s">
        <v>12</v>
      </c>
      <c r="G202" s="74" t="s">
        <v>13</v>
      </c>
      <c r="H202" s="74" t="s">
        <v>14</v>
      </c>
      <c r="I202" s="50"/>
      <c r="J202" s="73" t="s">
        <v>7</v>
      </c>
      <c r="K202" s="74" t="s">
        <v>8</v>
      </c>
      <c r="L202" s="76" t="s">
        <v>9</v>
      </c>
      <c r="M202" s="76" t="s">
        <v>10</v>
      </c>
      <c r="N202" s="76" t="s">
        <v>11</v>
      </c>
      <c r="O202" s="77" t="s">
        <v>12</v>
      </c>
      <c r="P202" s="74" t="s">
        <v>13</v>
      </c>
      <c r="Q202" s="74" t="s">
        <v>14</v>
      </c>
    </row>
    <row r="203" spans="1:17" ht="12.75" customHeight="1" x14ac:dyDescent="0.2">
      <c r="A203" s="112" t="s">
        <v>134</v>
      </c>
      <c r="B203" s="113"/>
      <c r="C203" s="113"/>
      <c r="D203" s="113"/>
      <c r="E203" s="113"/>
      <c r="F203" s="113"/>
      <c r="G203" s="113"/>
      <c r="H203" s="114"/>
      <c r="I203" s="50"/>
      <c r="J203" s="112" t="s">
        <v>134</v>
      </c>
      <c r="K203" s="113"/>
      <c r="L203" s="113"/>
      <c r="M203" s="113"/>
      <c r="N203" s="113"/>
      <c r="O203" s="113"/>
      <c r="P203" s="113"/>
      <c r="Q203" s="114"/>
    </row>
    <row r="204" spans="1:17" ht="12.75" customHeight="1" x14ac:dyDescent="0.2">
      <c r="A204" s="51" t="s">
        <v>136</v>
      </c>
      <c r="B204" s="51" t="s">
        <v>136</v>
      </c>
      <c r="C204" s="52" t="s">
        <v>136</v>
      </c>
      <c r="D204" s="52" t="s">
        <v>136</v>
      </c>
      <c r="E204" s="52" t="s">
        <v>136</v>
      </c>
      <c r="F204" s="52" t="s">
        <v>136</v>
      </c>
      <c r="G204" s="52" t="s">
        <v>136</v>
      </c>
      <c r="H204" s="49"/>
      <c r="I204" s="50"/>
      <c r="J204" s="51" t="s">
        <v>136</v>
      </c>
      <c r="K204" s="51" t="s">
        <v>136</v>
      </c>
      <c r="L204" s="52" t="s">
        <v>136</v>
      </c>
      <c r="M204" s="52" t="s">
        <v>136</v>
      </c>
      <c r="N204" s="52" t="s">
        <v>136</v>
      </c>
      <c r="O204" s="52" t="s">
        <v>136</v>
      </c>
      <c r="P204" s="52" t="s">
        <v>136</v>
      </c>
      <c r="Q204" s="49"/>
    </row>
    <row r="205" spans="1:17" ht="12.75" customHeight="1" x14ac:dyDescent="0.2">
      <c r="A205" s="112" t="s">
        <v>135</v>
      </c>
      <c r="B205" s="113"/>
      <c r="C205" s="113"/>
      <c r="D205" s="113"/>
      <c r="E205" s="113"/>
      <c r="F205" s="113"/>
      <c r="G205" s="113"/>
      <c r="H205" s="114"/>
      <c r="I205" s="50"/>
      <c r="J205" s="112" t="s">
        <v>135</v>
      </c>
      <c r="K205" s="113"/>
      <c r="L205" s="113"/>
      <c r="M205" s="113"/>
      <c r="N205" s="113"/>
      <c r="O205" s="113"/>
      <c r="P205" s="113"/>
      <c r="Q205" s="114"/>
    </row>
    <row r="206" spans="1:17" ht="12.75" customHeight="1" x14ac:dyDescent="0.2">
      <c r="A206" s="46" t="s">
        <v>160</v>
      </c>
      <c r="B206" s="47" t="s">
        <v>371</v>
      </c>
      <c r="C206" s="46">
        <v>2</v>
      </c>
      <c r="D206" s="46">
        <v>2</v>
      </c>
      <c r="E206" s="48">
        <v>3</v>
      </c>
      <c r="F206" s="46">
        <v>4</v>
      </c>
      <c r="G206" s="80" t="s">
        <v>361</v>
      </c>
      <c r="H206" s="104"/>
      <c r="I206" s="50"/>
      <c r="J206" s="46" t="s">
        <v>160</v>
      </c>
      <c r="K206" s="47" t="s">
        <v>371</v>
      </c>
      <c r="L206" s="46">
        <v>2</v>
      </c>
      <c r="M206" s="46">
        <v>2</v>
      </c>
      <c r="N206" s="48">
        <v>3</v>
      </c>
      <c r="O206" s="46">
        <v>4</v>
      </c>
      <c r="P206" s="80" t="s">
        <v>361</v>
      </c>
      <c r="Q206" s="104"/>
    </row>
    <row r="207" spans="1:17" ht="12.75" customHeight="1" x14ac:dyDescent="0.2">
      <c r="A207" s="54" t="s">
        <v>162</v>
      </c>
      <c r="B207" s="55" t="s">
        <v>372</v>
      </c>
      <c r="C207" s="54">
        <v>3</v>
      </c>
      <c r="D207" s="54">
        <v>0</v>
      </c>
      <c r="E207" s="56">
        <v>3</v>
      </c>
      <c r="F207" s="54">
        <v>4</v>
      </c>
      <c r="G207" s="80" t="s">
        <v>361</v>
      </c>
      <c r="H207" s="105"/>
      <c r="I207" s="50"/>
      <c r="J207" s="54" t="s">
        <v>162</v>
      </c>
      <c r="K207" s="55" t="s">
        <v>372</v>
      </c>
      <c r="L207" s="54">
        <v>3</v>
      </c>
      <c r="M207" s="54">
        <v>0</v>
      </c>
      <c r="N207" s="56">
        <v>3</v>
      </c>
      <c r="O207" s="54">
        <v>4</v>
      </c>
      <c r="P207" s="80" t="s">
        <v>361</v>
      </c>
      <c r="Q207" s="105"/>
    </row>
    <row r="208" spans="1:17" ht="12.75" customHeight="1" x14ac:dyDescent="0.2">
      <c r="A208" s="54" t="s">
        <v>164</v>
      </c>
      <c r="B208" s="57" t="s">
        <v>373</v>
      </c>
      <c r="C208" s="54">
        <v>3</v>
      </c>
      <c r="D208" s="54">
        <v>0</v>
      </c>
      <c r="E208" s="56">
        <v>3</v>
      </c>
      <c r="F208" s="54">
        <v>4</v>
      </c>
      <c r="G208" s="80" t="s">
        <v>361</v>
      </c>
      <c r="H208" s="105"/>
      <c r="I208" s="50"/>
      <c r="J208" s="54" t="s">
        <v>164</v>
      </c>
      <c r="K208" s="57" t="s">
        <v>373</v>
      </c>
      <c r="L208" s="54">
        <v>3</v>
      </c>
      <c r="M208" s="54">
        <v>0</v>
      </c>
      <c r="N208" s="56">
        <v>3</v>
      </c>
      <c r="O208" s="54">
        <v>4</v>
      </c>
      <c r="P208" s="80" t="s">
        <v>361</v>
      </c>
      <c r="Q208" s="105"/>
    </row>
    <row r="209" spans="1:17" ht="12.75" customHeight="1" x14ac:dyDescent="0.2">
      <c r="A209" s="54" t="s">
        <v>166</v>
      </c>
      <c r="B209" s="57" t="s">
        <v>374</v>
      </c>
      <c r="C209" s="54">
        <v>3</v>
      </c>
      <c r="D209" s="54">
        <v>0</v>
      </c>
      <c r="E209" s="56">
        <v>3</v>
      </c>
      <c r="F209" s="54">
        <v>4</v>
      </c>
      <c r="G209" s="80" t="s">
        <v>361</v>
      </c>
      <c r="H209" s="105"/>
      <c r="I209" s="50"/>
      <c r="J209" s="54" t="s">
        <v>166</v>
      </c>
      <c r="K209" s="57" t="s">
        <v>374</v>
      </c>
      <c r="L209" s="54">
        <v>3</v>
      </c>
      <c r="M209" s="54">
        <v>0</v>
      </c>
      <c r="N209" s="56">
        <v>3</v>
      </c>
      <c r="O209" s="54">
        <v>4</v>
      </c>
      <c r="P209" s="80" t="s">
        <v>361</v>
      </c>
      <c r="Q209" s="105"/>
    </row>
    <row r="210" spans="1:17" ht="12.75" customHeight="1" x14ac:dyDescent="0.2">
      <c r="A210" s="54" t="s">
        <v>168</v>
      </c>
      <c r="B210" s="57" t="s">
        <v>375</v>
      </c>
      <c r="C210" s="54">
        <v>2</v>
      </c>
      <c r="D210" s="54">
        <v>2</v>
      </c>
      <c r="E210" s="56">
        <v>3</v>
      </c>
      <c r="F210" s="54">
        <v>4</v>
      </c>
      <c r="G210" s="80" t="s">
        <v>361</v>
      </c>
      <c r="H210" s="105"/>
      <c r="I210" s="50"/>
      <c r="J210" s="54" t="s">
        <v>168</v>
      </c>
      <c r="K210" s="57" t="s">
        <v>375</v>
      </c>
      <c r="L210" s="54">
        <v>2</v>
      </c>
      <c r="M210" s="54">
        <v>2</v>
      </c>
      <c r="N210" s="56">
        <v>3</v>
      </c>
      <c r="O210" s="54">
        <v>4</v>
      </c>
      <c r="P210" s="80" t="s">
        <v>361</v>
      </c>
      <c r="Q210" s="105"/>
    </row>
    <row r="211" spans="1:17" ht="12.75" customHeight="1" x14ac:dyDescent="0.2">
      <c r="A211" s="54" t="s">
        <v>170</v>
      </c>
      <c r="B211" s="55" t="s">
        <v>376</v>
      </c>
      <c r="C211" s="54">
        <v>3</v>
      </c>
      <c r="D211" s="54">
        <v>0</v>
      </c>
      <c r="E211" s="56">
        <v>3</v>
      </c>
      <c r="F211" s="54">
        <v>4</v>
      </c>
      <c r="G211" s="80" t="s">
        <v>361</v>
      </c>
      <c r="H211" s="105"/>
      <c r="I211" s="50"/>
      <c r="J211" s="54" t="s">
        <v>170</v>
      </c>
      <c r="K211" s="55" t="s">
        <v>376</v>
      </c>
      <c r="L211" s="54">
        <v>3</v>
      </c>
      <c r="M211" s="54">
        <v>0</v>
      </c>
      <c r="N211" s="56">
        <v>3</v>
      </c>
      <c r="O211" s="54">
        <v>4</v>
      </c>
      <c r="P211" s="80" t="s">
        <v>361</v>
      </c>
      <c r="Q211" s="105"/>
    </row>
    <row r="212" spans="1:17" ht="12.75" customHeight="1" x14ac:dyDescent="0.2">
      <c r="A212" s="54" t="s">
        <v>172</v>
      </c>
      <c r="B212" s="57" t="s">
        <v>377</v>
      </c>
      <c r="C212" s="54">
        <v>3</v>
      </c>
      <c r="D212" s="54">
        <v>0</v>
      </c>
      <c r="E212" s="56">
        <v>3</v>
      </c>
      <c r="F212" s="54">
        <v>4</v>
      </c>
      <c r="G212" s="80" t="s">
        <v>361</v>
      </c>
      <c r="H212" s="105"/>
      <c r="I212" s="50"/>
      <c r="J212" s="54" t="s">
        <v>172</v>
      </c>
      <c r="K212" s="57" t="s">
        <v>377</v>
      </c>
      <c r="L212" s="54">
        <v>3</v>
      </c>
      <c r="M212" s="54">
        <v>0</v>
      </c>
      <c r="N212" s="56">
        <v>3</v>
      </c>
      <c r="O212" s="54">
        <v>4</v>
      </c>
      <c r="P212" s="80" t="s">
        <v>361</v>
      </c>
      <c r="Q212" s="105"/>
    </row>
    <row r="213" spans="1:17" ht="12.75" customHeight="1" x14ac:dyDescent="0.2">
      <c r="A213" s="54" t="s">
        <v>174</v>
      </c>
      <c r="B213" s="55" t="s">
        <v>378</v>
      </c>
      <c r="C213" s="54">
        <v>2</v>
      </c>
      <c r="D213" s="54">
        <v>2</v>
      </c>
      <c r="E213" s="56">
        <v>3</v>
      </c>
      <c r="F213" s="54">
        <v>4</v>
      </c>
      <c r="G213" s="80" t="s">
        <v>361</v>
      </c>
      <c r="H213" s="105"/>
      <c r="I213" s="50"/>
      <c r="J213" s="54" t="s">
        <v>174</v>
      </c>
      <c r="K213" s="55" t="s">
        <v>378</v>
      </c>
      <c r="L213" s="54">
        <v>2</v>
      </c>
      <c r="M213" s="54">
        <v>2</v>
      </c>
      <c r="N213" s="56">
        <v>3</v>
      </c>
      <c r="O213" s="54">
        <v>4</v>
      </c>
      <c r="P213" s="80" t="s">
        <v>361</v>
      </c>
      <c r="Q213" s="105"/>
    </row>
    <row r="214" spans="1:17" ht="12.75" customHeight="1" x14ac:dyDescent="0.2">
      <c r="A214" s="54" t="s">
        <v>176</v>
      </c>
      <c r="B214" s="55" t="s">
        <v>379</v>
      </c>
      <c r="C214" s="54">
        <v>2</v>
      </c>
      <c r="D214" s="54">
        <v>2</v>
      </c>
      <c r="E214" s="56">
        <v>3</v>
      </c>
      <c r="F214" s="54">
        <v>4</v>
      </c>
      <c r="G214" s="80" t="s">
        <v>361</v>
      </c>
      <c r="H214" s="104"/>
      <c r="I214" s="50"/>
      <c r="J214" s="54" t="s">
        <v>176</v>
      </c>
      <c r="K214" s="55" t="s">
        <v>379</v>
      </c>
      <c r="L214" s="54">
        <v>2</v>
      </c>
      <c r="M214" s="54">
        <v>2</v>
      </c>
      <c r="N214" s="56">
        <v>3</v>
      </c>
      <c r="O214" s="54">
        <v>4</v>
      </c>
      <c r="P214" s="80" t="s">
        <v>361</v>
      </c>
      <c r="Q214" s="104"/>
    </row>
    <row r="215" spans="1:17" ht="12.75" customHeight="1" x14ac:dyDescent="0.2">
      <c r="A215" s="58" t="s">
        <v>178</v>
      </c>
      <c r="B215" s="59" t="s">
        <v>380</v>
      </c>
      <c r="C215" s="58">
        <v>2</v>
      </c>
      <c r="D215" s="58">
        <v>2</v>
      </c>
      <c r="E215" s="60">
        <v>3</v>
      </c>
      <c r="F215" s="58">
        <v>4</v>
      </c>
      <c r="G215" s="80" t="s">
        <v>361</v>
      </c>
      <c r="H215" s="104"/>
      <c r="I215" s="50"/>
      <c r="J215" s="58" t="s">
        <v>178</v>
      </c>
      <c r="K215" s="59" t="s">
        <v>380</v>
      </c>
      <c r="L215" s="58">
        <v>2</v>
      </c>
      <c r="M215" s="58">
        <v>2</v>
      </c>
      <c r="N215" s="60">
        <v>3</v>
      </c>
      <c r="O215" s="58">
        <v>4</v>
      </c>
      <c r="P215" s="80" t="s">
        <v>361</v>
      </c>
      <c r="Q215" s="104"/>
    </row>
    <row r="216" spans="1:17" ht="12.75" customHeight="1" x14ac:dyDescent="0.2">
      <c r="A216" s="46" t="s">
        <v>180</v>
      </c>
      <c r="B216" s="61" t="s">
        <v>381</v>
      </c>
      <c r="C216" s="46">
        <v>3</v>
      </c>
      <c r="D216" s="46">
        <v>0</v>
      </c>
      <c r="E216" s="48">
        <v>3</v>
      </c>
      <c r="F216" s="46">
        <v>4</v>
      </c>
      <c r="G216" s="80" t="s">
        <v>361</v>
      </c>
      <c r="H216" s="104"/>
      <c r="I216" s="50"/>
      <c r="J216" s="46" t="s">
        <v>180</v>
      </c>
      <c r="K216" s="61" t="s">
        <v>381</v>
      </c>
      <c r="L216" s="46">
        <v>3</v>
      </c>
      <c r="M216" s="46">
        <v>0</v>
      </c>
      <c r="N216" s="48">
        <v>3</v>
      </c>
      <c r="O216" s="46">
        <v>4</v>
      </c>
      <c r="P216" s="80" t="s">
        <v>361</v>
      </c>
      <c r="Q216" s="104"/>
    </row>
    <row r="217" spans="1:17" ht="12.75" customHeight="1" x14ac:dyDescent="0.2">
      <c r="A217" s="54" t="s">
        <v>182</v>
      </c>
      <c r="B217" s="57" t="s">
        <v>382</v>
      </c>
      <c r="C217" s="54">
        <v>3</v>
      </c>
      <c r="D217" s="54">
        <v>0</v>
      </c>
      <c r="E217" s="56">
        <v>3</v>
      </c>
      <c r="F217" s="54">
        <v>4</v>
      </c>
      <c r="G217" s="80" t="s">
        <v>361</v>
      </c>
      <c r="H217" s="104"/>
      <c r="I217" s="50"/>
      <c r="J217" s="54" t="s">
        <v>182</v>
      </c>
      <c r="K217" s="57" t="s">
        <v>382</v>
      </c>
      <c r="L217" s="54">
        <v>3</v>
      </c>
      <c r="M217" s="54">
        <v>0</v>
      </c>
      <c r="N217" s="56">
        <v>3</v>
      </c>
      <c r="O217" s="54">
        <v>4</v>
      </c>
      <c r="P217" s="80" t="s">
        <v>361</v>
      </c>
      <c r="Q217" s="104"/>
    </row>
    <row r="218" spans="1:17" ht="12.75" customHeight="1" x14ac:dyDescent="0.2">
      <c r="A218" s="54" t="s">
        <v>184</v>
      </c>
      <c r="B218" s="55" t="s">
        <v>185</v>
      </c>
      <c r="C218" s="54">
        <v>3</v>
      </c>
      <c r="D218" s="54">
        <v>0</v>
      </c>
      <c r="E218" s="56">
        <v>3</v>
      </c>
      <c r="F218" s="54">
        <v>4</v>
      </c>
      <c r="G218" s="80" t="s">
        <v>361</v>
      </c>
      <c r="H218" s="104"/>
      <c r="I218" s="50"/>
      <c r="J218" s="54" t="s">
        <v>184</v>
      </c>
      <c r="K218" s="55" t="s">
        <v>185</v>
      </c>
      <c r="L218" s="54">
        <v>3</v>
      </c>
      <c r="M218" s="54">
        <v>0</v>
      </c>
      <c r="N218" s="56">
        <v>3</v>
      </c>
      <c r="O218" s="54">
        <v>4</v>
      </c>
      <c r="P218" s="80" t="s">
        <v>361</v>
      </c>
      <c r="Q218" s="104"/>
    </row>
    <row r="219" spans="1:17" ht="12.75" customHeight="1" x14ac:dyDescent="0.2">
      <c r="A219" s="54" t="s">
        <v>186</v>
      </c>
      <c r="B219" s="55" t="s">
        <v>383</v>
      </c>
      <c r="C219" s="54">
        <v>3</v>
      </c>
      <c r="D219" s="54">
        <v>0</v>
      </c>
      <c r="E219" s="56">
        <v>3</v>
      </c>
      <c r="F219" s="54">
        <v>4</v>
      </c>
      <c r="G219" s="80" t="s">
        <v>361</v>
      </c>
      <c r="H219" s="104"/>
      <c r="I219" s="50"/>
      <c r="J219" s="54" t="s">
        <v>186</v>
      </c>
      <c r="K219" s="55" t="s">
        <v>383</v>
      </c>
      <c r="L219" s="54">
        <v>3</v>
      </c>
      <c r="M219" s="54">
        <v>0</v>
      </c>
      <c r="N219" s="56">
        <v>3</v>
      </c>
      <c r="O219" s="54">
        <v>4</v>
      </c>
      <c r="P219" s="80" t="s">
        <v>361</v>
      </c>
      <c r="Q219" s="104"/>
    </row>
    <row r="220" spans="1:17" ht="12.75" customHeight="1" x14ac:dyDescent="0.2">
      <c r="A220" s="54" t="s">
        <v>188</v>
      </c>
      <c r="B220" s="55" t="s">
        <v>384</v>
      </c>
      <c r="C220" s="54">
        <v>3</v>
      </c>
      <c r="D220" s="54">
        <v>0</v>
      </c>
      <c r="E220" s="56">
        <v>3</v>
      </c>
      <c r="F220" s="54">
        <v>4</v>
      </c>
      <c r="G220" s="80" t="s">
        <v>361</v>
      </c>
      <c r="H220" s="104"/>
      <c r="I220" s="50"/>
      <c r="J220" s="54" t="s">
        <v>188</v>
      </c>
      <c r="K220" s="55" t="s">
        <v>384</v>
      </c>
      <c r="L220" s="54">
        <v>3</v>
      </c>
      <c r="M220" s="54">
        <v>0</v>
      </c>
      <c r="N220" s="56">
        <v>3</v>
      </c>
      <c r="O220" s="54">
        <v>4</v>
      </c>
      <c r="P220" s="80" t="s">
        <v>361</v>
      </c>
      <c r="Q220" s="104"/>
    </row>
    <row r="221" spans="1:17" ht="12.75" customHeight="1" x14ac:dyDescent="0.2">
      <c r="A221" s="54" t="s">
        <v>190</v>
      </c>
      <c r="B221" s="55" t="s">
        <v>385</v>
      </c>
      <c r="C221" s="54">
        <v>3</v>
      </c>
      <c r="D221" s="54">
        <v>0</v>
      </c>
      <c r="E221" s="56">
        <v>3</v>
      </c>
      <c r="F221" s="54">
        <v>4</v>
      </c>
      <c r="G221" s="80" t="s">
        <v>361</v>
      </c>
      <c r="H221" s="104"/>
      <c r="I221" s="50"/>
      <c r="J221" s="54" t="s">
        <v>190</v>
      </c>
      <c r="K221" s="55" t="s">
        <v>385</v>
      </c>
      <c r="L221" s="54">
        <v>3</v>
      </c>
      <c r="M221" s="54">
        <v>0</v>
      </c>
      <c r="N221" s="56">
        <v>3</v>
      </c>
      <c r="O221" s="54">
        <v>4</v>
      </c>
      <c r="P221" s="80" t="s">
        <v>361</v>
      </c>
      <c r="Q221" s="104"/>
    </row>
    <row r="222" spans="1:17" ht="12.75" customHeight="1" x14ac:dyDescent="0.2">
      <c r="A222" s="54" t="s">
        <v>192</v>
      </c>
      <c r="B222" s="55" t="s">
        <v>386</v>
      </c>
      <c r="C222" s="54">
        <v>3</v>
      </c>
      <c r="D222" s="54">
        <v>0</v>
      </c>
      <c r="E222" s="56">
        <v>3</v>
      </c>
      <c r="F222" s="54">
        <v>4</v>
      </c>
      <c r="G222" s="80" t="s">
        <v>361</v>
      </c>
      <c r="H222" s="104"/>
      <c r="I222" s="50"/>
      <c r="J222" s="54" t="s">
        <v>192</v>
      </c>
      <c r="K222" s="55" t="s">
        <v>386</v>
      </c>
      <c r="L222" s="54">
        <v>3</v>
      </c>
      <c r="M222" s="54">
        <v>0</v>
      </c>
      <c r="N222" s="56">
        <v>3</v>
      </c>
      <c r="O222" s="54">
        <v>4</v>
      </c>
      <c r="P222" s="80" t="s">
        <v>361</v>
      </c>
      <c r="Q222" s="104"/>
    </row>
    <row r="223" spans="1:17" ht="12.75" customHeight="1" x14ac:dyDescent="0.2">
      <c r="A223" s="58" t="s">
        <v>194</v>
      </c>
      <c r="B223" s="59" t="s">
        <v>387</v>
      </c>
      <c r="C223" s="58">
        <v>3</v>
      </c>
      <c r="D223" s="58">
        <v>0</v>
      </c>
      <c r="E223" s="60">
        <v>3</v>
      </c>
      <c r="F223" s="58">
        <v>4</v>
      </c>
      <c r="G223" s="80" t="s">
        <v>361</v>
      </c>
      <c r="H223" s="104"/>
      <c r="I223" s="50"/>
      <c r="J223" s="58" t="s">
        <v>194</v>
      </c>
      <c r="K223" s="59" t="s">
        <v>387</v>
      </c>
      <c r="L223" s="58">
        <v>3</v>
      </c>
      <c r="M223" s="58">
        <v>0</v>
      </c>
      <c r="N223" s="60">
        <v>3</v>
      </c>
      <c r="O223" s="58">
        <v>4</v>
      </c>
      <c r="P223" s="80" t="s">
        <v>361</v>
      </c>
      <c r="Q223" s="104"/>
    </row>
    <row r="224" spans="1:17" ht="12.75" customHeight="1" x14ac:dyDescent="0.2">
      <c r="A224" s="46" t="s">
        <v>196</v>
      </c>
      <c r="B224" s="61" t="s">
        <v>388</v>
      </c>
      <c r="C224" s="46">
        <v>3</v>
      </c>
      <c r="D224" s="46">
        <v>0</v>
      </c>
      <c r="E224" s="48">
        <v>3</v>
      </c>
      <c r="F224" s="46">
        <v>4</v>
      </c>
      <c r="G224" s="80" t="s">
        <v>361</v>
      </c>
      <c r="H224" s="104"/>
      <c r="I224" s="50"/>
      <c r="J224" s="46" t="s">
        <v>196</v>
      </c>
      <c r="K224" s="61" t="s">
        <v>388</v>
      </c>
      <c r="L224" s="46">
        <v>3</v>
      </c>
      <c r="M224" s="46">
        <v>0</v>
      </c>
      <c r="N224" s="48">
        <v>3</v>
      </c>
      <c r="O224" s="46">
        <v>4</v>
      </c>
      <c r="P224" s="80" t="s">
        <v>361</v>
      </c>
      <c r="Q224" s="104"/>
    </row>
    <row r="225" spans="1:17" ht="12.75" customHeight="1" x14ac:dyDescent="0.2">
      <c r="A225" s="54" t="s">
        <v>198</v>
      </c>
      <c r="B225" s="55" t="s">
        <v>389</v>
      </c>
      <c r="C225" s="54">
        <v>3</v>
      </c>
      <c r="D225" s="54">
        <v>0</v>
      </c>
      <c r="E225" s="56">
        <v>3</v>
      </c>
      <c r="F225" s="54">
        <v>4</v>
      </c>
      <c r="G225" s="80" t="s">
        <v>361</v>
      </c>
      <c r="H225" s="104"/>
      <c r="I225" s="50"/>
      <c r="J225" s="54" t="s">
        <v>198</v>
      </c>
      <c r="K225" s="55" t="s">
        <v>389</v>
      </c>
      <c r="L225" s="54">
        <v>3</v>
      </c>
      <c r="M225" s="54">
        <v>0</v>
      </c>
      <c r="N225" s="56">
        <v>3</v>
      </c>
      <c r="O225" s="54">
        <v>4</v>
      </c>
      <c r="P225" s="80" t="s">
        <v>361</v>
      </c>
      <c r="Q225" s="104"/>
    </row>
    <row r="226" spans="1:17" ht="12.75" customHeight="1" x14ac:dyDescent="0.2">
      <c r="A226" s="54" t="s">
        <v>200</v>
      </c>
      <c r="B226" s="103" t="s">
        <v>390</v>
      </c>
      <c r="C226" s="54">
        <v>2</v>
      </c>
      <c r="D226" s="54">
        <v>2</v>
      </c>
      <c r="E226" s="56">
        <v>3</v>
      </c>
      <c r="F226" s="54">
        <v>4</v>
      </c>
      <c r="G226" s="80" t="s">
        <v>361</v>
      </c>
      <c r="H226" s="104"/>
      <c r="I226" s="50"/>
      <c r="J226" s="54" t="s">
        <v>200</v>
      </c>
      <c r="K226" s="103" t="s">
        <v>390</v>
      </c>
      <c r="L226" s="54">
        <v>2</v>
      </c>
      <c r="M226" s="54">
        <v>2</v>
      </c>
      <c r="N226" s="56">
        <v>3</v>
      </c>
      <c r="O226" s="54">
        <v>4</v>
      </c>
      <c r="P226" s="80" t="s">
        <v>361</v>
      </c>
      <c r="Q226" s="104"/>
    </row>
    <row r="227" spans="1:17" ht="12.75" customHeight="1" x14ac:dyDescent="0.2">
      <c r="A227" s="54" t="s">
        <v>202</v>
      </c>
      <c r="B227" s="55" t="s">
        <v>391</v>
      </c>
      <c r="C227" s="54">
        <v>2</v>
      </c>
      <c r="D227" s="54">
        <v>2</v>
      </c>
      <c r="E227" s="56">
        <v>3</v>
      </c>
      <c r="F227" s="54">
        <v>4</v>
      </c>
      <c r="G227" s="80" t="s">
        <v>361</v>
      </c>
      <c r="H227" s="104"/>
      <c r="I227" s="50"/>
      <c r="J227" s="54" t="s">
        <v>202</v>
      </c>
      <c r="K227" s="55" t="s">
        <v>391</v>
      </c>
      <c r="L227" s="54">
        <v>2</v>
      </c>
      <c r="M227" s="54">
        <v>2</v>
      </c>
      <c r="N227" s="56">
        <v>3</v>
      </c>
      <c r="O227" s="54">
        <v>4</v>
      </c>
      <c r="P227" s="80" t="s">
        <v>361</v>
      </c>
      <c r="Q227" s="104"/>
    </row>
    <row r="228" spans="1:17" ht="12.75" customHeight="1" x14ac:dyDescent="0.2">
      <c r="A228" s="54" t="s">
        <v>204</v>
      </c>
      <c r="B228" s="55" t="s">
        <v>392</v>
      </c>
      <c r="C228" s="54">
        <v>3</v>
      </c>
      <c r="D228" s="54">
        <v>0</v>
      </c>
      <c r="E228" s="56">
        <v>3</v>
      </c>
      <c r="F228" s="54">
        <v>4</v>
      </c>
      <c r="G228" s="80" t="s">
        <v>361</v>
      </c>
      <c r="H228" s="104"/>
      <c r="I228" s="50"/>
      <c r="J228" s="54" t="s">
        <v>204</v>
      </c>
      <c r="K228" s="55" t="s">
        <v>392</v>
      </c>
      <c r="L228" s="54">
        <v>3</v>
      </c>
      <c r="M228" s="54">
        <v>0</v>
      </c>
      <c r="N228" s="56">
        <v>3</v>
      </c>
      <c r="O228" s="54">
        <v>4</v>
      </c>
      <c r="P228" s="80" t="s">
        <v>361</v>
      </c>
      <c r="Q228" s="104"/>
    </row>
    <row r="229" spans="1:17" ht="12.75" customHeight="1" x14ac:dyDescent="0.2">
      <c r="A229" s="54" t="s">
        <v>206</v>
      </c>
      <c r="B229" s="55" t="s">
        <v>393</v>
      </c>
      <c r="C229" s="54">
        <v>2</v>
      </c>
      <c r="D229" s="54">
        <v>2</v>
      </c>
      <c r="E229" s="56">
        <v>3</v>
      </c>
      <c r="F229" s="54">
        <v>4</v>
      </c>
      <c r="G229" s="80" t="s">
        <v>361</v>
      </c>
      <c r="H229" s="104"/>
      <c r="I229" s="50"/>
      <c r="J229" s="54" t="s">
        <v>206</v>
      </c>
      <c r="K229" s="55" t="s">
        <v>393</v>
      </c>
      <c r="L229" s="54">
        <v>2</v>
      </c>
      <c r="M229" s="54">
        <v>2</v>
      </c>
      <c r="N229" s="56">
        <v>3</v>
      </c>
      <c r="O229" s="54">
        <v>4</v>
      </c>
      <c r="P229" s="80" t="s">
        <v>361</v>
      </c>
      <c r="Q229" s="104"/>
    </row>
    <row r="230" spans="1:17" ht="12.75" customHeight="1" x14ac:dyDescent="0.2">
      <c r="A230" s="54" t="s">
        <v>208</v>
      </c>
      <c r="B230" s="55" t="s">
        <v>394</v>
      </c>
      <c r="C230" s="54">
        <v>3</v>
      </c>
      <c r="D230" s="54">
        <v>0</v>
      </c>
      <c r="E230" s="56">
        <v>3</v>
      </c>
      <c r="F230" s="54">
        <v>4</v>
      </c>
      <c r="G230" s="80" t="s">
        <v>361</v>
      </c>
      <c r="H230" s="104"/>
      <c r="I230" s="50"/>
      <c r="J230" s="54" t="s">
        <v>208</v>
      </c>
      <c r="K230" s="55" t="s">
        <v>394</v>
      </c>
      <c r="L230" s="54">
        <v>3</v>
      </c>
      <c r="M230" s="54">
        <v>0</v>
      </c>
      <c r="N230" s="56">
        <v>3</v>
      </c>
      <c r="O230" s="54">
        <v>4</v>
      </c>
      <c r="P230" s="80" t="s">
        <v>361</v>
      </c>
      <c r="Q230" s="104"/>
    </row>
    <row r="231" spans="1:17" ht="12.75" customHeight="1" x14ac:dyDescent="0.2">
      <c r="A231" s="58" t="s">
        <v>210</v>
      </c>
      <c r="B231" s="59" t="s">
        <v>395</v>
      </c>
      <c r="C231" s="58">
        <v>3</v>
      </c>
      <c r="D231" s="58">
        <v>0</v>
      </c>
      <c r="E231" s="60">
        <v>3</v>
      </c>
      <c r="F231" s="58">
        <v>4</v>
      </c>
      <c r="G231" s="80" t="s">
        <v>361</v>
      </c>
      <c r="H231" s="104"/>
      <c r="I231" s="50"/>
      <c r="J231" s="58" t="s">
        <v>210</v>
      </c>
      <c r="K231" s="59" t="s">
        <v>395</v>
      </c>
      <c r="L231" s="58">
        <v>3</v>
      </c>
      <c r="M231" s="58">
        <v>0</v>
      </c>
      <c r="N231" s="60">
        <v>3</v>
      </c>
      <c r="O231" s="58">
        <v>4</v>
      </c>
      <c r="P231" s="80" t="s">
        <v>361</v>
      </c>
      <c r="Q231" s="104"/>
    </row>
    <row r="232" spans="1:17" ht="12.75" customHeight="1" x14ac:dyDescent="0.2">
      <c r="A232" s="46" t="s">
        <v>212</v>
      </c>
      <c r="B232" s="61" t="s">
        <v>396</v>
      </c>
      <c r="C232" s="46">
        <v>3</v>
      </c>
      <c r="D232" s="46">
        <v>0</v>
      </c>
      <c r="E232" s="48">
        <v>3</v>
      </c>
      <c r="F232" s="46">
        <v>4</v>
      </c>
      <c r="G232" s="80" t="s">
        <v>361</v>
      </c>
      <c r="H232" s="104"/>
      <c r="I232" s="50"/>
      <c r="J232" s="46" t="s">
        <v>212</v>
      </c>
      <c r="K232" s="61" t="s">
        <v>396</v>
      </c>
      <c r="L232" s="46">
        <v>3</v>
      </c>
      <c r="M232" s="46">
        <v>0</v>
      </c>
      <c r="N232" s="48">
        <v>3</v>
      </c>
      <c r="O232" s="46">
        <v>4</v>
      </c>
      <c r="P232" s="80" t="s">
        <v>361</v>
      </c>
      <c r="Q232" s="104"/>
    </row>
    <row r="233" spans="1:17" ht="12.75" customHeight="1" x14ac:dyDescent="0.2">
      <c r="A233" s="54" t="s">
        <v>214</v>
      </c>
      <c r="B233" s="55" t="s">
        <v>397</v>
      </c>
      <c r="C233" s="54">
        <v>3</v>
      </c>
      <c r="D233" s="54">
        <v>0</v>
      </c>
      <c r="E233" s="56">
        <v>3</v>
      </c>
      <c r="F233" s="54">
        <v>4</v>
      </c>
      <c r="G233" s="80" t="s">
        <v>361</v>
      </c>
      <c r="H233" s="104"/>
      <c r="I233" s="50"/>
      <c r="J233" s="54" t="s">
        <v>214</v>
      </c>
      <c r="K233" s="55" t="s">
        <v>397</v>
      </c>
      <c r="L233" s="54">
        <v>3</v>
      </c>
      <c r="M233" s="54">
        <v>0</v>
      </c>
      <c r="N233" s="56">
        <v>3</v>
      </c>
      <c r="O233" s="54">
        <v>4</v>
      </c>
      <c r="P233" s="80" t="s">
        <v>361</v>
      </c>
      <c r="Q233" s="104"/>
    </row>
    <row r="234" spans="1:17" ht="12.75" customHeight="1" x14ac:dyDescent="0.2">
      <c r="A234" s="54" t="s">
        <v>216</v>
      </c>
      <c r="B234" s="55" t="s">
        <v>398</v>
      </c>
      <c r="C234" s="54">
        <v>2</v>
      </c>
      <c r="D234" s="54">
        <v>2</v>
      </c>
      <c r="E234" s="56">
        <v>3</v>
      </c>
      <c r="F234" s="54">
        <v>4</v>
      </c>
      <c r="G234" s="80" t="s">
        <v>361</v>
      </c>
      <c r="H234" s="104"/>
      <c r="I234" s="50"/>
      <c r="J234" s="54" t="s">
        <v>216</v>
      </c>
      <c r="K234" s="55" t="s">
        <v>398</v>
      </c>
      <c r="L234" s="54">
        <v>2</v>
      </c>
      <c r="M234" s="54">
        <v>2</v>
      </c>
      <c r="N234" s="56">
        <v>3</v>
      </c>
      <c r="O234" s="54">
        <v>4</v>
      </c>
      <c r="P234" s="80" t="s">
        <v>361</v>
      </c>
      <c r="Q234" s="104"/>
    </row>
    <row r="235" spans="1:17" ht="12.75" customHeight="1" x14ac:dyDescent="0.2">
      <c r="A235" s="54" t="s">
        <v>218</v>
      </c>
      <c r="B235" s="55" t="s">
        <v>399</v>
      </c>
      <c r="C235" s="54">
        <v>2</v>
      </c>
      <c r="D235" s="54">
        <v>2</v>
      </c>
      <c r="E235" s="56">
        <v>3</v>
      </c>
      <c r="F235" s="54">
        <v>4</v>
      </c>
      <c r="G235" s="80" t="s">
        <v>361</v>
      </c>
      <c r="H235" s="104"/>
      <c r="I235" s="50"/>
      <c r="J235" s="54" t="s">
        <v>218</v>
      </c>
      <c r="K235" s="55" t="s">
        <v>399</v>
      </c>
      <c r="L235" s="54">
        <v>2</v>
      </c>
      <c r="M235" s="54">
        <v>2</v>
      </c>
      <c r="N235" s="56">
        <v>3</v>
      </c>
      <c r="O235" s="54">
        <v>4</v>
      </c>
      <c r="P235" s="80" t="s">
        <v>361</v>
      </c>
      <c r="Q235" s="104"/>
    </row>
    <row r="236" spans="1:17" ht="12.75" customHeight="1" x14ac:dyDescent="0.2">
      <c r="A236" s="54" t="s">
        <v>220</v>
      </c>
      <c r="B236" s="55" t="s">
        <v>400</v>
      </c>
      <c r="C236" s="54">
        <v>3</v>
      </c>
      <c r="D236" s="54">
        <v>0</v>
      </c>
      <c r="E236" s="56">
        <v>3</v>
      </c>
      <c r="F236" s="54">
        <v>4</v>
      </c>
      <c r="G236" s="80" t="s">
        <v>361</v>
      </c>
      <c r="H236" s="104"/>
      <c r="I236" s="50"/>
      <c r="J236" s="54" t="s">
        <v>220</v>
      </c>
      <c r="K236" s="55" t="s">
        <v>400</v>
      </c>
      <c r="L236" s="54">
        <v>3</v>
      </c>
      <c r="M236" s="54">
        <v>0</v>
      </c>
      <c r="N236" s="56">
        <v>3</v>
      </c>
      <c r="O236" s="54">
        <v>4</v>
      </c>
      <c r="P236" s="80" t="s">
        <v>361</v>
      </c>
      <c r="Q236" s="104"/>
    </row>
    <row r="237" spans="1:17" ht="12.75" customHeight="1" x14ac:dyDescent="0.2">
      <c r="A237" s="54" t="s">
        <v>222</v>
      </c>
      <c r="B237" s="55" t="s">
        <v>401</v>
      </c>
      <c r="C237" s="54">
        <v>2</v>
      </c>
      <c r="D237" s="54">
        <v>2</v>
      </c>
      <c r="E237" s="56">
        <v>3</v>
      </c>
      <c r="F237" s="54">
        <v>4</v>
      </c>
      <c r="G237" s="80" t="s">
        <v>361</v>
      </c>
      <c r="H237" s="104"/>
      <c r="I237" s="50"/>
      <c r="J237" s="54" t="s">
        <v>222</v>
      </c>
      <c r="K237" s="55" t="s">
        <v>401</v>
      </c>
      <c r="L237" s="54">
        <v>2</v>
      </c>
      <c r="M237" s="54">
        <v>2</v>
      </c>
      <c r="N237" s="56">
        <v>3</v>
      </c>
      <c r="O237" s="54">
        <v>4</v>
      </c>
      <c r="P237" s="80" t="s">
        <v>361</v>
      </c>
      <c r="Q237" s="104"/>
    </row>
    <row r="238" spans="1:17" ht="12.75" customHeight="1" x14ac:dyDescent="0.2">
      <c r="A238" s="62" t="s">
        <v>224</v>
      </c>
      <c r="B238" s="63" t="s">
        <v>402</v>
      </c>
      <c r="C238" s="46">
        <v>2</v>
      </c>
      <c r="D238" s="46">
        <v>2</v>
      </c>
      <c r="E238" s="64">
        <v>3</v>
      </c>
      <c r="F238" s="62">
        <v>4</v>
      </c>
      <c r="G238" s="80" t="s">
        <v>361</v>
      </c>
      <c r="H238" s="104"/>
      <c r="I238" s="50"/>
      <c r="J238" s="62" t="s">
        <v>224</v>
      </c>
      <c r="K238" s="63" t="s">
        <v>402</v>
      </c>
      <c r="L238" s="46">
        <v>2</v>
      </c>
      <c r="M238" s="46">
        <v>2</v>
      </c>
      <c r="N238" s="64">
        <v>3</v>
      </c>
      <c r="O238" s="62">
        <v>4</v>
      </c>
      <c r="P238" s="80" t="s">
        <v>361</v>
      </c>
      <c r="Q238" s="104"/>
    </row>
    <row r="239" spans="1:17" ht="12.75" customHeight="1" x14ac:dyDescent="0.2">
      <c r="A239" s="65" t="s">
        <v>226</v>
      </c>
      <c r="B239" s="9" t="s">
        <v>403</v>
      </c>
      <c r="C239" s="65">
        <v>3</v>
      </c>
      <c r="D239" s="65">
        <v>0</v>
      </c>
      <c r="E239" s="66">
        <v>3</v>
      </c>
      <c r="F239" s="65">
        <v>4</v>
      </c>
      <c r="G239" s="80" t="s">
        <v>361</v>
      </c>
      <c r="H239" s="104"/>
      <c r="I239" s="50"/>
      <c r="J239" s="65" t="s">
        <v>226</v>
      </c>
      <c r="K239" s="9" t="s">
        <v>403</v>
      </c>
      <c r="L239" s="65">
        <v>3</v>
      </c>
      <c r="M239" s="65">
        <v>0</v>
      </c>
      <c r="N239" s="66">
        <v>3</v>
      </c>
      <c r="O239" s="65">
        <v>4</v>
      </c>
      <c r="P239" s="80" t="s">
        <v>361</v>
      </c>
      <c r="Q239" s="104"/>
    </row>
    <row r="240" spans="1:17" ht="12.75" customHeight="1" x14ac:dyDescent="0.2">
      <c r="A240" s="65" t="s">
        <v>228</v>
      </c>
      <c r="B240" s="11" t="s">
        <v>404</v>
      </c>
      <c r="C240" s="65">
        <v>3</v>
      </c>
      <c r="D240" s="65">
        <v>0</v>
      </c>
      <c r="E240" s="66">
        <v>3</v>
      </c>
      <c r="F240" s="65">
        <v>4</v>
      </c>
      <c r="G240" s="80" t="s">
        <v>361</v>
      </c>
      <c r="H240" s="104"/>
      <c r="I240" s="50"/>
      <c r="J240" s="65" t="s">
        <v>228</v>
      </c>
      <c r="K240" s="11" t="s">
        <v>404</v>
      </c>
      <c r="L240" s="65">
        <v>3</v>
      </c>
      <c r="M240" s="65">
        <v>0</v>
      </c>
      <c r="N240" s="66">
        <v>3</v>
      </c>
      <c r="O240" s="65">
        <v>4</v>
      </c>
      <c r="P240" s="80" t="s">
        <v>361</v>
      </c>
      <c r="Q240" s="104"/>
    </row>
    <row r="241" spans="1:17" ht="12.75" customHeight="1" x14ac:dyDescent="0.2">
      <c r="A241" s="67" t="s">
        <v>230</v>
      </c>
      <c r="B241" s="18" t="s">
        <v>405</v>
      </c>
      <c r="C241" s="67">
        <v>3</v>
      </c>
      <c r="D241" s="67">
        <v>0</v>
      </c>
      <c r="E241" s="68">
        <v>3</v>
      </c>
      <c r="F241" s="67">
        <v>4</v>
      </c>
      <c r="G241" s="80" t="s">
        <v>361</v>
      </c>
      <c r="H241" s="104"/>
      <c r="I241" s="50"/>
      <c r="J241" s="67" t="s">
        <v>230</v>
      </c>
      <c r="K241" s="18" t="s">
        <v>405</v>
      </c>
      <c r="L241" s="67">
        <v>3</v>
      </c>
      <c r="M241" s="67">
        <v>0</v>
      </c>
      <c r="N241" s="68">
        <v>3</v>
      </c>
      <c r="O241" s="67">
        <v>4</v>
      </c>
      <c r="P241" s="80" t="s">
        <v>361</v>
      </c>
      <c r="Q241" s="104"/>
    </row>
    <row r="242" spans="1:17" ht="12.75" customHeight="1" x14ac:dyDescent="0.2">
      <c r="A242" s="65" t="s">
        <v>232</v>
      </c>
      <c r="B242" s="9" t="s">
        <v>406</v>
      </c>
      <c r="C242" s="65">
        <v>3</v>
      </c>
      <c r="D242" s="65">
        <v>0</v>
      </c>
      <c r="E242" s="66">
        <v>3</v>
      </c>
      <c r="F242" s="65">
        <v>4</v>
      </c>
      <c r="G242" s="110" t="s">
        <v>361</v>
      </c>
      <c r="H242" s="104"/>
      <c r="I242" s="50"/>
      <c r="J242" s="65" t="s">
        <v>232</v>
      </c>
      <c r="K242" s="9" t="s">
        <v>406</v>
      </c>
      <c r="L242" s="65">
        <v>3</v>
      </c>
      <c r="M242" s="65">
        <v>0</v>
      </c>
      <c r="N242" s="66">
        <v>3</v>
      </c>
      <c r="O242" s="65">
        <v>4</v>
      </c>
      <c r="P242" s="110" t="s">
        <v>361</v>
      </c>
      <c r="Q242" s="104"/>
    </row>
    <row r="243" spans="1:17" ht="12.75" customHeight="1" x14ac:dyDescent="0.2">
      <c r="A243" s="69" t="s">
        <v>234</v>
      </c>
      <c r="B243" s="70" t="s">
        <v>407</v>
      </c>
      <c r="C243" s="69">
        <v>3</v>
      </c>
      <c r="D243" s="69">
        <v>0</v>
      </c>
      <c r="E243" s="71">
        <v>3</v>
      </c>
      <c r="F243" s="69">
        <v>4</v>
      </c>
      <c r="G243" s="80" t="s">
        <v>361</v>
      </c>
      <c r="H243" s="104"/>
      <c r="I243" s="50"/>
      <c r="J243" s="69" t="s">
        <v>234</v>
      </c>
      <c r="K243" s="70" t="s">
        <v>407</v>
      </c>
      <c r="L243" s="69">
        <v>3</v>
      </c>
      <c r="M243" s="69">
        <v>0</v>
      </c>
      <c r="N243" s="71">
        <v>3</v>
      </c>
      <c r="O243" s="69">
        <v>4</v>
      </c>
      <c r="P243" s="80" t="s">
        <v>361</v>
      </c>
      <c r="Q243" s="104"/>
    </row>
    <row r="244" spans="1:17" ht="12.75" customHeight="1" x14ac:dyDescent="0.2">
      <c r="A244" s="67" t="s">
        <v>236</v>
      </c>
      <c r="B244" s="18" t="s">
        <v>408</v>
      </c>
      <c r="C244" s="67">
        <v>3</v>
      </c>
      <c r="D244" s="67">
        <v>0</v>
      </c>
      <c r="E244" s="68">
        <v>3</v>
      </c>
      <c r="F244" s="67">
        <v>4</v>
      </c>
      <c r="G244" s="80" t="s">
        <v>361</v>
      </c>
      <c r="H244" s="104"/>
      <c r="I244" s="50"/>
      <c r="J244" s="67" t="s">
        <v>236</v>
      </c>
      <c r="K244" s="18" t="s">
        <v>408</v>
      </c>
      <c r="L244" s="67">
        <v>3</v>
      </c>
      <c r="M244" s="67">
        <v>0</v>
      </c>
      <c r="N244" s="68">
        <v>3</v>
      </c>
      <c r="O244" s="67">
        <v>4</v>
      </c>
      <c r="P244" s="80" t="s">
        <v>361</v>
      </c>
      <c r="Q244" s="104"/>
    </row>
    <row r="245" spans="1:17" ht="12.75" customHeight="1" x14ac:dyDescent="0.2">
      <c r="A245" s="112" t="s">
        <v>137</v>
      </c>
      <c r="B245" s="113"/>
      <c r="C245" s="113"/>
      <c r="D245" s="113"/>
      <c r="E245" s="113"/>
      <c r="F245" s="113"/>
      <c r="G245" s="113"/>
      <c r="H245" s="114"/>
      <c r="I245" s="50"/>
      <c r="J245" s="112" t="s">
        <v>137</v>
      </c>
      <c r="K245" s="113"/>
      <c r="L245" s="113"/>
      <c r="M245" s="113"/>
      <c r="N245" s="113"/>
      <c r="O245" s="113"/>
      <c r="P245" s="113"/>
      <c r="Q245" s="114"/>
    </row>
    <row r="246" spans="1:17" ht="12.75" customHeight="1" x14ac:dyDescent="0.2">
      <c r="A246" s="51" t="s">
        <v>136</v>
      </c>
      <c r="B246" s="51" t="s">
        <v>136</v>
      </c>
      <c r="C246" s="52" t="s">
        <v>136</v>
      </c>
      <c r="D246" s="52" t="s">
        <v>136</v>
      </c>
      <c r="E246" s="52" t="s">
        <v>136</v>
      </c>
      <c r="F246" s="52" t="s">
        <v>136</v>
      </c>
      <c r="G246" s="52" t="s">
        <v>136</v>
      </c>
      <c r="H246" s="49"/>
      <c r="I246" s="50"/>
      <c r="J246" s="51" t="s">
        <v>136</v>
      </c>
      <c r="K246" s="51" t="s">
        <v>136</v>
      </c>
      <c r="L246" s="52" t="s">
        <v>136</v>
      </c>
      <c r="M246" s="52" t="s">
        <v>136</v>
      </c>
      <c r="N246" s="52" t="s">
        <v>136</v>
      </c>
      <c r="O246" s="52" t="s">
        <v>136</v>
      </c>
      <c r="P246" s="52" t="s">
        <v>136</v>
      </c>
      <c r="Q246" s="49"/>
    </row>
    <row r="247" spans="1:17" ht="12.75" customHeight="1" x14ac:dyDescent="0.2">
      <c r="A247" s="112" t="s">
        <v>138</v>
      </c>
      <c r="B247" s="113"/>
      <c r="C247" s="113"/>
      <c r="D247" s="113"/>
      <c r="E247" s="113"/>
      <c r="F247" s="113"/>
      <c r="G247" s="113"/>
      <c r="H247" s="114"/>
      <c r="I247" s="50"/>
      <c r="J247" s="112" t="s">
        <v>138</v>
      </c>
      <c r="K247" s="113"/>
      <c r="L247" s="113"/>
      <c r="M247" s="113"/>
      <c r="N247" s="113"/>
      <c r="O247" s="113"/>
      <c r="P247" s="113"/>
      <c r="Q247" s="114"/>
    </row>
    <row r="248" spans="1:17" ht="12.75" customHeight="1" x14ac:dyDescent="0.2">
      <c r="A248" s="51" t="s">
        <v>136</v>
      </c>
      <c r="B248" s="51" t="s">
        <v>136</v>
      </c>
      <c r="C248" s="52" t="s">
        <v>136</v>
      </c>
      <c r="D248" s="52" t="s">
        <v>136</v>
      </c>
      <c r="E248" s="52" t="s">
        <v>136</v>
      </c>
      <c r="F248" s="52" t="s">
        <v>136</v>
      </c>
      <c r="G248" s="52" t="s">
        <v>136</v>
      </c>
      <c r="H248" s="49"/>
      <c r="I248" s="50"/>
      <c r="J248" s="51" t="s">
        <v>136</v>
      </c>
      <c r="K248" s="51" t="s">
        <v>136</v>
      </c>
      <c r="L248" s="52" t="s">
        <v>136</v>
      </c>
      <c r="M248" s="52" t="s">
        <v>136</v>
      </c>
      <c r="N248" s="52" t="s">
        <v>136</v>
      </c>
      <c r="O248" s="52" t="s">
        <v>136</v>
      </c>
      <c r="P248" s="52" t="s">
        <v>136</v>
      </c>
      <c r="Q248" s="49"/>
    </row>
    <row r="249" spans="1:17" ht="1.5" customHeight="1" x14ac:dyDescent="0.2">
      <c r="A249" s="87"/>
      <c r="B249" s="87"/>
      <c r="C249" s="87"/>
      <c r="D249" s="87"/>
      <c r="E249" s="87"/>
      <c r="F249" s="87"/>
      <c r="G249" s="87"/>
      <c r="H249" s="87"/>
      <c r="I249" s="87"/>
      <c r="J249" s="87"/>
      <c r="K249" s="87"/>
      <c r="L249" s="87"/>
      <c r="M249" s="87"/>
      <c r="N249" s="87"/>
      <c r="O249" s="87"/>
      <c r="P249" s="87"/>
      <c r="Q249" s="87"/>
    </row>
    <row r="250" spans="1:17" ht="12" hidden="1" customHeight="1" x14ac:dyDescent="0.2">
      <c r="A250" s="87"/>
      <c r="B250" s="87"/>
      <c r="C250" s="87"/>
      <c r="D250" s="87"/>
      <c r="E250" s="87"/>
      <c r="F250" s="87"/>
      <c r="G250" s="87"/>
      <c r="H250" s="87"/>
      <c r="I250" s="87"/>
      <c r="J250" s="87"/>
      <c r="K250" s="87"/>
      <c r="L250" s="87"/>
      <c r="M250" s="87"/>
      <c r="N250" s="87"/>
      <c r="O250" s="87"/>
      <c r="P250" s="87"/>
      <c r="Q250" s="87"/>
    </row>
    <row r="251" spans="1:17" ht="12" hidden="1" customHeight="1" x14ac:dyDescent="0.2">
      <c r="A251" s="87"/>
      <c r="B251" s="87"/>
      <c r="C251" s="87"/>
      <c r="D251" s="87"/>
      <c r="E251" s="87"/>
      <c r="F251" s="87"/>
      <c r="G251" s="87"/>
      <c r="H251" s="87"/>
      <c r="I251" s="87"/>
      <c r="J251" s="87"/>
      <c r="K251" s="87"/>
      <c r="L251" s="87"/>
      <c r="M251" s="87"/>
      <c r="N251" s="87"/>
      <c r="O251" s="87"/>
      <c r="P251" s="87"/>
      <c r="Q251" s="87"/>
    </row>
    <row r="252" spans="1:17" ht="12.75" customHeight="1" x14ac:dyDescent="0.2"/>
    <row r="253" spans="1:17" ht="12.75" customHeight="1" x14ac:dyDescent="0.2"/>
    <row r="254" spans="1:17" ht="12.75" customHeight="1" x14ac:dyDescent="0.2"/>
    <row r="255" spans="1:17" ht="12.75" customHeight="1" x14ac:dyDescent="0.2"/>
    <row r="256" spans="1:17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</sheetData>
  <mergeCells count="68">
    <mergeCell ref="A88:H88"/>
    <mergeCell ref="J88:Q88"/>
    <mergeCell ref="A128:H128"/>
    <mergeCell ref="J128:Q128"/>
    <mergeCell ref="A130:H130"/>
    <mergeCell ref="J130:Q130"/>
    <mergeCell ref="J134:Q134"/>
    <mergeCell ref="A134:H134"/>
    <mergeCell ref="A136:H136"/>
    <mergeCell ref="J136:Q136"/>
    <mergeCell ref="A138:H138"/>
    <mergeCell ref="J138:Q138"/>
    <mergeCell ref="A178:H178"/>
    <mergeCell ref="J178:Q178"/>
    <mergeCell ref="A1:B5"/>
    <mergeCell ref="C1:N5"/>
    <mergeCell ref="O1:Q1"/>
    <mergeCell ref="O2:Q2"/>
    <mergeCell ref="O3:Q3"/>
    <mergeCell ref="O4:Q4"/>
    <mergeCell ref="O5:Q5"/>
    <mergeCell ref="A6:Q6"/>
    <mergeCell ref="A7:H7"/>
    <mergeCell ref="J7:Q7"/>
    <mergeCell ref="B17:D17"/>
    <mergeCell ref="K17:M17"/>
    <mergeCell ref="A19:H19"/>
    <mergeCell ref="J19:Q19"/>
    <mergeCell ref="B29:D29"/>
    <mergeCell ref="K29:M29"/>
    <mergeCell ref="A31:H31"/>
    <mergeCell ref="J31:Q31"/>
    <mergeCell ref="K40:M40"/>
    <mergeCell ref="A42:H42"/>
    <mergeCell ref="J42:Q42"/>
    <mergeCell ref="B40:D40"/>
    <mergeCell ref="B51:D51"/>
    <mergeCell ref="K51:M51"/>
    <mergeCell ref="C53:E53"/>
    <mergeCell ref="C54:E54"/>
    <mergeCell ref="A56:Q56"/>
    <mergeCell ref="A66:Q67"/>
    <mergeCell ref="A68:H68"/>
    <mergeCell ref="J68:Q68"/>
    <mergeCell ref="A70:H70"/>
    <mergeCell ref="J70:Q70"/>
    <mergeCell ref="A72:H72"/>
    <mergeCell ref="J72:Q72"/>
    <mergeCell ref="J74:Q74"/>
    <mergeCell ref="A74:H74"/>
    <mergeCell ref="A76:H76"/>
    <mergeCell ref="J76:Q76"/>
    <mergeCell ref="A80:H80"/>
    <mergeCell ref="J80:Q80"/>
    <mergeCell ref="A82:H82"/>
    <mergeCell ref="J82:Q82"/>
    <mergeCell ref="A205:H205"/>
    <mergeCell ref="A245:H245"/>
    <mergeCell ref="J245:Q245"/>
    <mergeCell ref="A247:H247"/>
    <mergeCell ref="J247:Q247"/>
    <mergeCell ref="J205:Q205"/>
    <mergeCell ref="A197:H197"/>
    <mergeCell ref="J197:Q197"/>
    <mergeCell ref="A201:H201"/>
    <mergeCell ref="J201:Q201"/>
    <mergeCell ref="A203:H203"/>
    <mergeCell ref="J203:Q203"/>
  </mergeCells>
  <pageMargins left="0.7" right="0.7" top="0.75" bottom="0.75" header="0" footer="0"/>
  <pageSetup paperSize="9" orientation="portrait"/>
  <headerFooter>
    <oddFooter>&amp;RFR.OGR.200 / Rev.02</oddFooter>
  </headerFooter>
  <colBreaks count="1" manualBreakCount="1">
    <brk id="17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Müf.</vt:lpstr>
      <vt:lpstr>Müf. (E)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Tuğçe Günaydin Sinir</cp:lastModifiedBy>
  <dcterms:created xsi:type="dcterms:W3CDTF">1999-05-26T11:21:22Z</dcterms:created>
  <dcterms:modified xsi:type="dcterms:W3CDTF">2026-07-29T08:19:46Z</dcterms:modified>
</cp:coreProperties>
</file>