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80" windowWidth="25480" windowHeight="1038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'Sayfa1'!$A$77:$Q$183</definedName>
  </definedNames>
  <calcPr fullCalcOnLoad="1"/>
</workbook>
</file>

<file path=xl/sharedStrings.xml><?xml version="1.0" encoding="utf-8"?>
<sst xmlns="http://schemas.openxmlformats.org/spreadsheetml/2006/main" count="362" uniqueCount="134">
  <si>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</si>
  <si>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</si>
  <si>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</si>
  <si>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</si>
  <si>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</si>
  <si>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</si>
  <si>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</si>
  <si>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</si>
  <si>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</si>
  <si>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</si>
  <si>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</si>
  <si>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</si>
  <si>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</si>
  <si>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</si>
  <si>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</si>
  <si>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</si>
  <si>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</si>
  <si>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</si>
  <si>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</si>
  <si>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</si>
  <si>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</si>
  <si>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</si>
  <si>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</si>
  <si>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</si>
  <si>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</si>
  <si>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MATH113</t>
  </si>
  <si>
    <t>Mathematics I</t>
  </si>
  <si>
    <t>Compulsory</t>
  </si>
  <si>
    <t>PHYS113</t>
  </si>
  <si>
    <t>Physics I</t>
  </si>
  <si>
    <t>ATA111</t>
  </si>
  <si>
    <t>History Of Turkish Revolution I</t>
  </si>
  <si>
    <t>TRD111</t>
  </si>
  <si>
    <t>Turkish Language I</t>
  </si>
  <si>
    <t>GBE101</t>
  </si>
  <si>
    <t>Introduction to Bioengineering</t>
  </si>
  <si>
    <t>CHM103</t>
  </si>
  <si>
    <t>Chemistry</t>
  </si>
  <si>
    <t>Elective Foreign Language</t>
  </si>
  <si>
    <t>Elective</t>
  </si>
  <si>
    <t>MATH114</t>
  </si>
  <si>
    <t>Mathematics II</t>
  </si>
  <si>
    <t>PHYS114</t>
  </si>
  <si>
    <t>Physics II</t>
  </si>
  <si>
    <t>ATA112</t>
  </si>
  <si>
    <t>History Of Turkish Revolution II</t>
  </si>
  <si>
    <t xml:space="preserve">TRD112  </t>
  </si>
  <si>
    <t>Turkish Language II</t>
  </si>
  <si>
    <t>GBE102</t>
  </si>
  <si>
    <t>Molecular Cell Biology I</t>
  </si>
  <si>
    <t>CLP001</t>
  </si>
  <si>
    <t>Carrer and Life</t>
  </si>
  <si>
    <t>GBE201</t>
  </si>
  <si>
    <t>Molecular Cell Biology II</t>
  </si>
  <si>
    <t>GBE203</t>
  </si>
  <si>
    <t>Biochemistry</t>
  </si>
  <si>
    <t>GBE205</t>
  </si>
  <si>
    <t>Microbiology</t>
  </si>
  <si>
    <t>MATH265</t>
  </si>
  <si>
    <t>Probability and Statistics I</t>
  </si>
  <si>
    <t>MATH215</t>
  </si>
  <si>
    <t>Matematik III</t>
  </si>
  <si>
    <t>CMPE152</t>
  </si>
  <si>
    <t>Computer Programming</t>
  </si>
  <si>
    <t>GBE206</t>
  </si>
  <si>
    <t>Biomaterials</t>
  </si>
  <si>
    <t>GBE202</t>
  </si>
  <si>
    <t>Bioengineering Laboratory</t>
  </si>
  <si>
    <t>MATH266</t>
  </si>
  <si>
    <t>Probability and Statistics II</t>
  </si>
  <si>
    <t>MATH216</t>
  </si>
  <si>
    <t>Mathematics IV</t>
  </si>
  <si>
    <t>GBE212</t>
  </si>
  <si>
    <t>Biotransport</t>
  </si>
  <si>
    <t>GBE301</t>
  </si>
  <si>
    <t>Cell and Tissue Engineering</t>
  </si>
  <si>
    <t>GBE303</t>
  </si>
  <si>
    <t>Physiology</t>
  </si>
  <si>
    <t>GBE305</t>
  </si>
  <si>
    <t>Bioinformatics</t>
  </si>
  <si>
    <t>University Elective Course</t>
  </si>
  <si>
    <t>GBE322</t>
  </si>
  <si>
    <t>Industrial Genetics and Bioengineering I</t>
  </si>
  <si>
    <t>GBE302</t>
  </si>
  <si>
    <t>Genetic Engineering</t>
  </si>
  <si>
    <t>GBE304</t>
  </si>
  <si>
    <t>Tissue Biochemistry</t>
  </si>
  <si>
    <t>GBE306</t>
  </si>
  <si>
    <t>Quality and Security Management</t>
  </si>
  <si>
    <t>IE367</t>
  </si>
  <si>
    <t>Occupational Health and Safety</t>
  </si>
  <si>
    <t>GBE423</t>
  </si>
  <si>
    <t>Industrial Genetics and Bioengineering II</t>
  </si>
  <si>
    <t>GBE411</t>
  </si>
  <si>
    <t>Biomedical Engineering</t>
  </si>
  <si>
    <t>GBE497</t>
  </si>
  <si>
    <t>Genetics and Bioengineering Design</t>
  </si>
  <si>
    <t>Faculty Elective Course</t>
  </si>
  <si>
    <t>BAA222</t>
  </si>
  <si>
    <t>Entrepreneurship Applications</t>
  </si>
  <si>
    <t>GBE498</t>
  </si>
  <si>
    <t>Genetics and Bioengineering Graduation Project</t>
  </si>
  <si>
    <t>INT001</t>
  </si>
  <si>
    <t>Internship I</t>
  </si>
  <si>
    <t>Departmental Elective Course</t>
  </si>
  <si>
    <t>ENG301</t>
  </si>
  <si>
    <t>Management for Engineers</t>
  </si>
  <si>
    <t>ENG303</t>
  </si>
  <si>
    <t>Project Management</t>
  </si>
  <si>
    <t>ENG305</t>
  </si>
  <si>
    <t>Introduction to Information 
Security</t>
  </si>
  <si>
    <t>ENG307</t>
  </si>
  <si>
    <t>Biotechnology:Combining Engineering with the Biological Science</t>
  </si>
  <si>
    <t>ENG316</t>
  </si>
  <si>
    <t>Introduction to Traffic Engineering</t>
  </si>
  <si>
    <t>ENG318</t>
  </si>
  <si>
    <t>Introduction to Environmental Engineering</t>
  </si>
  <si>
    <t>GBE424</t>
  </si>
  <si>
    <t xml:space="preserve">Molecular Signalling Pathways and Cancer </t>
  </si>
  <si>
    <t>GBE420</t>
  </si>
  <si>
    <t>Protein Engineering</t>
  </si>
  <si>
    <t>GBE412</t>
  </si>
  <si>
    <t>Interdisciplinary Bioengineering</t>
  </si>
  <si>
    <t>GBE436 </t>
  </si>
  <si>
    <t>Thermodynamics for Bioengineers</t>
  </si>
  <si>
    <t>GBE438</t>
  </si>
  <si>
    <t>Introduction to Nanoscience and Nanotechnology</t>
  </si>
  <si>
    <t>GBE490</t>
  </si>
  <si>
    <t>OCOOP-I</t>
  </si>
  <si>
    <t>GBE492</t>
  </si>
  <si>
    <t>OCOOP-II</t>
  </si>
  <si>
    <t>GBE494</t>
  </si>
  <si>
    <t>OCOOP-III</t>
  </si>
  <si>
    <t>FACULTY OF ……….ENGINEERING………………….
DEPARTMENT OF …..GENETICS AND BIOENGINEERING…………
UNDERGRADUATE CURRICULUM (2020_2021)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</si>
</sst>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TL&quot;\ #,##0;\-&quot;TL&quot;\ #,##0"/>
    <numFmt numFmtId="201" formatCode="&quot;TL&quot;\ #,##0;[Red]\-&quot;TL&quot;\ #,##0"/>
    <numFmt numFmtId="202" formatCode="&quot;TL&quot;\ #,##0.00;\-&quot;TL&quot;\ #,##0.00"/>
    <numFmt numFmtId="203" formatCode="&quot;TL&quot;\ #,##0.00;[Red]\-&quot;TL&quot;\ #,##0.00"/>
    <numFmt numFmtId="204" formatCode="_-&quot;TL&quot;\ * #,##0_-;\-&quot;TL&quot;\ * #,##0_-;_-&quot;TL&quot;\ * &quot;-&quot;_-;_-@_-"/>
    <numFmt numFmtId="205" formatCode="_-&quot;TL&quot;\ * #,##0.00_-;\-&quot;TL&quot;\ * #,##0.00_-;_-&quot;TL&quot;\ * &quot;-&quot;??_-;_-@_-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€-2]\ #,##0.00_);[Red]\([$€-2]\ #,##0.00\)"/>
    <numFmt numFmtId="210" formatCode="[$¥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438150</xdr:colOff>
      <xdr:row>4</xdr:row>
      <xdr:rowOff>342900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76</xdr:row>
      <xdr:rowOff>9525</xdr:rowOff>
    </xdr:from>
    <xdr:to>
      <xdr:col>1</xdr:col>
      <xdr:colOff>390525</xdr:colOff>
      <xdr:row>80</xdr:row>
      <xdr:rowOff>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06775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showGridLines="0" tabSelected="1" zoomScaleSheetLayoutView="100" workbookViewId="0" topLeftCell="A1">
      <selection activeCell="I11" sqref="I11"/>
    </sheetView>
  </sheetViews>
  <sheetFormatPr defaultColWidth="8.8515625" defaultRowHeight="12.75"/>
  <cols>
    <col min="1" max="1" width="11.421875" style="0" customWidth="1"/>
    <col min="2" max="2" width="14.421875" style="0" bestFit="1" customWidth="1"/>
    <col min="3" max="7" width="8.8515625" style="0" customWidth="1"/>
    <col min="8" max="8" width="11.28125" style="0" customWidth="1"/>
    <col min="9" max="10" width="8.8515625" style="0" customWidth="1"/>
    <col min="11" max="11" width="11.8515625" style="0" bestFit="1" customWidth="1"/>
    <col min="12" max="16" width="8.8515625" style="0" customWidth="1"/>
    <col min="17" max="17" width="10.421875" style="0" customWidth="1"/>
  </cols>
  <sheetData>
    <row r="1" spans="1:17" ht="1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31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5.5" customHeight="1">
      <c r="A8" s="45" t="s">
        <v>133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5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32.25" customHeight="1">
      <c r="A11" s="40" t="s">
        <v>0</v>
      </c>
      <c r="B11" s="40"/>
      <c r="C11" s="40"/>
      <c r="D11" s="40"/>
      <c r="E11" s="40"/>
      <c r="F11" s="40"/>
      <c r="G11" s="40"/>
      <c r="H11" s="40"/>
      <c r="I11" s="1"/>
      <c r="J11" s="40" t="s">
        <v>1</v>
      </c>
      <c r="K11" s="40"/>
      <c r="L11" s="40"/>
      <c r="M11" s="40"/>
      <c r="N11" s="40"/>
      <c r="O11" s="40"/>
      <c r="P11" s="40"/>
      <c r="Q11" s="40"/>
    </row>
    <row r="12" spans="1:17" ht="21" customHeight="1">
      <c r="A12" s="4" t="s">
        <v>2</v>
      </c>
      <c r="B12" s="4" t="s">
        <v>3</v>
      </c>
      <c r="C12" s="5" t="s">
        <v>4</v>
      </c>
      <c r="D12" s="5" t="s">
        <v>5</v>
      </c>
      <c r="E12" s="5" t="s">
        <v>6</v>
      </c>
      <c r="F12" s="6" t="s">
        <v>7</v>
      </c>
      <c r="G12" s="5" t="s">
        <v>8</v>
      </c>
      <c r="H12" s="5" t="s">
        <v>24</v>
      </c>
      <c r="I12" s="7"/>
      <c r="J12" s="4" t="s">
        <v>2</v>
      </c>
      <c r="K12" s="4" t="s">
        <v>3</v>
      </c>
      <c r="L12" s="5" t="s">
        <v>4</v>
      </c>
      <c r="M12" s="5" t="s">
        <v>5</v>
      </c>
      <c r="N12" s="5" t="s">
        <v>6</v>
      </c>
      <c r="O12" s="6" t="s">
        <v>7</v>
      </c>
      <c r="P12" s="5" t="s">
        <v>8</v>
      </c>
      <c r="Q12" s="5" t="s">
        <v>24</v>
      </c>
    </row>
    <row r="13" spans="1:17" ht="12">
      <c r="A13" s="12" t="s">
        <v>25</v>
      </c>
      <c r="B13" s="9" t="s">
        <v>26</v>
      </c>
      <c r="C13" s="11">
        <v>3</v>
      </c>
      <c r="D13" s="11">
        <v>2</v>
      </c>
      <c r="E13" s="11">
        <f aca="true" t="shared" si="0" ref="E13:E18">C13+D13*0.5</f>
        <v>4</v>
      </c>
      <c r="F13" s="11">
        <v>6</v>
      </c>
      <c r="G13" s="11" t="s">
        <v>27</v>
      </c>
      <c r="H13" s="9"/>
      <c r="I13" s="7"/>
      <c r="J13" s="12" t="s">
        <v>40</v>
      </c>
      <c r="K13" s="9" t="s">
        <v>41</v>
      </c>
      <c r="L13" s="11">
        <v>3</v>
      </c>
      <c r="M13" s="11">
        <v>2</v>
      </c>
      <c r="N13" s="11">
        <f aca="true" t="shared" si="1" ref="N13:N19">L13+M13*0.5</f>
        <v>4</v>
      </c>
      <c r="O13" s="11">
        <v>6</v>
      </c>
      <c r="P13" s="11" t="s">
        <v>27</v>
      </c>
      <c r="Q13" s="8" t="s">
        <v>25</v>
      </c>
    </row>
    <row r="14" spans="1:17" ht="12">
      <c r="A14" s="12" t="s">
        <v>28</v>
      </c>
      <c r="B14" s="9" t="s">
        <v>29</v>
      </c>
      <c r="C14" s="11">
        <v>2</v>
      </c>
      <c r="D14" s="11">
        <v>2</v>
      </c>
      <c r="E14" s="11">
        <f t="shared" si="0"/>
        <v>3</v>
      </c>
      <c r="F14" s="11">
        <v>5</v>
      </c>
      <c r="G14" s="11" t="s">
        <v>27</v>
      </c>
      <c r="H14" s="9"/>
      <c r="I14" s="7"/>
      <c r="J14" s="17" t="s">
        <v>42</v>
      </c>
      <c r="K14" s="9" t="s">
        <v>43</v>
      </c>
      <c r="L14" s="11">
        <v>2</v>
      </c>
      <c r="M14" s="11">
        <v>2</v>
      </c>
      <c r="N14" s="11">
        <f t="shared" si="1"/>
        <v>3</v>
      </c>
      <c r="O14" s="11">
        <v>5</v>
      </c>
      <c r="P14" s="11" t="s">
        <v>27</v>
      </c>
      <c r="Q14" s="8" t="s">
        <v>28</v>
      </c>
    </row>
    <row r="15" spans="1:17" ht="36">
      <c r="A15" s="12" t="s">
        <v>30</v>
      </c>
      <c r="B15" s="16" t="s">
        <v>31</v>
      </c>
      <c r="C15" s="11">
        <v>2</v>
      </c>
      <c r="D15" s="11">
        <v>0</v>
      </c>
      <c r="E15" s="11">
        <f t="shared" si="0"/>
        <v>2</v>
      </c>
      <c r="F15" s="11">
        <v>2</v>
      </c>
      <c r="G15" s="11" t="s">
        <v>27</v>
      </c>
      <c r="H15" s="9"/>
      <c r="I15" s="7"/>
      <c r="J15" s="12" t="s">
        <v>44</v>
      </c>
      <c r="K15" s="16" t="s">
        <v>45</v>
      </c>
      <c r="L15" s="11">
        <v>2</v>
      </c>
      <c r="M15" s="11">
        <v>0</v>
      </c>
      <c r="N15" s="11">
        <f t="shared" si="1"/>
        <v>2</v>
      </c>
      <c r="O15" s="11">
        <v>2</v>
      </c>
      <c r="P15" s="11" t="s">
        <v>27</v>
      </c>
      <c r="Q15" s="8"/>
    </row>
    <row r="16" spans="1:17" ht="12">
      <c r="A16" s="12" t="s">
        <v>32</v>
      </c>
      <c r="B16" s="9" t="s">
        <v>33</v>
      </c>
      <c r="C16" s="11">
        <v>2</v>
      </c>
      <c r="D16" s="11">
        <v>0</v>
      </c>
      <c r="E16" s="11">
        <f t="shared" si="0"/>
        <v>2</v>
      </c>
      <c r="F16" s="11">
        <v>2</v>
      </c>
      <c r="G16" s="11" t="s">
        <v>27</v>
      </c>
      <c r="H16" s="9"/>
      <c r="I16" s="7"/>
      <c r="J16" s="12" t="s">
        <v>46</v>
      </c>
      <c r="K16" s="9" t="s">
        <v>47</v>
      </c>
      <c r="L16" s="11">
        <v>2</v>
      </c>
      <c r="M16" s="11">
        <v>0</v>
      </c>
      <c r="N16" s="11">
        <v>2</v>
      </c>
      <c r="O16" s="11">
        <v>2</v>
      </c>
      <c r="P16" s="11" t="s">
        <v>27</v>
      </c>
      <c r="Q16" s="8"/>
    </row>
    <row r="17" spans="1:17" ht="24">
      <c r="A17" s="17" t="s">
        <v>34</v>
      </c>
      <c r="B17" s="16" t="s">
        <v>35</v>
      </c>
      <c r="C17" s="11">
        <v>2</v>
      </c>
      <c r="D17" s="11">
        <v>0</v>
      </c>
      <c r="E17" s="11">
        <f t="shared" si="0"/>
        <v>2</v>
      </c>
      <c r="F17" s="11">
        <v>6</v>
      </c>
      <c r="G17" s="11" t="s">
        <v>27</v>
      </c>
      <c r="H17" s="9"/>
      <c r="I17" s="7"/>
      <c r="J17" s="12" t="s">
        <v>48</v>
      </c>
      <c r="K17" s="9" t="s">
        <v>49</v>
      </c>
      <c r="L17" s="11">
        <v>2</v>
      </c>
      <c r="M17" s="11">
        <v>0</v>
      </c>
      <c r="N17" s="11">
        <f t="shared" si="1"/>
        <v>2</v>
      </c>
      <c r="O17" s="11">
        <v>8</v>
      </c>
      <c r="P17" s="11" t="s">
        <v>27</v>
      </c>
      <c r="Q17" s="8"/>
    </row>
    <row r="18" spans="1:17" ht="12">
      <c r="A18" s="17" t="s">
        <v>36</v>
      </c>
      <c r="B18" s="9" t="s">
        <v>37</v>
      </c>
      <c r="C18" s="11">
        <v>2</v>
      </c>
      <c r="D18" s="11">
        <v>2</v>
      </c>
      <c r="E18" s="11">
        <f t="shared" si="0"/>
        <v>3</v>
      </c>
      <c r="F18" s="11">
        <v>5</v>
      </c>
      <c r="G18" s="11" t="s">
        <v>27</v>
      </c>
      <c r="H18" s="9"/>
      <c r="I18" s="7"/>
      <c r="J18" s="12"/>
      <c r="K18" s="9" t="s">
        <v>38</v>
      </c>
      <c r="L18" s="11">
        <v>2</v>
      </c>
      <c r="M18" s="11">
        <v>2</v>
      </c>
      <c r="N18" s="11">
        <f t="shared" si="1"/>
        <v>3</v>
      </c>
      <c r="O18" s="11">
        <v>4</v>
      </c>
      <c r="P18" s="11" t="s">
        <v>39</v>
      </c>
      <c r="Q18" s="8"/>
    </row>
    <row r="19" spans="1:17" ht="24">
      <c r="A19" s="17"/>
      <c r="B19" s="16" t="s">
        <v>38</v>
      </c>
      <c r="C19" s="11">
        <v>2</v>
      </c>
      <c r="D19" s="11">
        <v>2</v>
      </c>
      <c r="E19" s="11">
        <f>C19+D19*0.5</f>
        <v>3</v>
      </c>
      <c r="F19" s="11">
        <v>4</v>
      </c>
      <c r="G19" s="11" t="s">
        <v>39</v>
      </c>
      <c r="H19" s="9"/>
      <c r="I19" s="7"/>
      <c r="J19" s="12" t="s">
        <v>50</v>
      </c>
      <c r="K19" s="9" t="s">
        <v>51</v>
      </c>
      <c r="L19" s="11">
        <v>0</v>
      </c>
      <c r="M19" s="11">
        <v>2</v>
      </c>
      <c r="N19" s="11">
        <f t="shared" si="1"/>
        <v>1</v>
      </c>
      <c r="O19" s="11">
        <v>3</v>
      </c>
      <c r="P19" s="11" t="s">
        <v>27</v>
      </c>
      <c r="Q19" s="8"/>
    </row>
    <row r="20" spans="1:17" ht="12">
      <c r="A20" s="17"/>
      <c r="B20" s="8"/>
      <c r="C20" s="11"/>
      <c r="D20" s="11"/>
      <c r="E20" s="11"/>
      <c r="F20" s="11"/>
      <c r="G20" s="11"/>
      <c r="H20" s="9"/>
      <c r="I20" s="7"/>
      <c r="J20" s="8"/>
      <c r="K20" s="18"/>
      <c r="L20" s="8"/>
      <c r="M20" s="8"/>
      <c r="N20" s="8"/>
      <c r="O20" s="8"/>
      <c r="P20" s="8"/>
      <c r="Q20" s="8"/>
    </row>
    <row r="21" spans="1:17" ht="12">
      <c r="A21" s="8"/>
      <c r="B21" s="8"/>
      <c r="C21" s="9"/>
      <c r="D21" s="9"/>
      <c r="E21" s="9"/>
      <c r="F21" s="9"/>
      <c r="G21" s="9"/>
      <c r="H21" s="9"/>
      <c r="I21" s="7"/>
      <c r="J21" s="10"/>
      <c r="K21" s="10"/>
      <c r="L21" s="11"/>
      <c r="M21" s="11"/>
      <c r="N21" s="11"/>
      <c r="O21" s="11"/>
      <c r="P21" s="11"/>
      <c r="Q21" s="12"/>
    </row>
    <row r="22" spans="1:17" ht="12">
      <c r="A22" s="10"/>
      <c r="B22" s="46" t="s">
        <v>9</v>
      </c>
      <c r="C22" s="46"/>
      <c r="D22" s="46"/>
      <c r="E22" s="4">
        <f>SUM(E13:E21)</f>
        <v>19</v>
      </c>
      <c r="F22" s="4">
        <f>SUM(F13:F21)</f>
        <v>30</v>
      </c>
      <c r="G22" s="4"/>
      <c r="H22" s="10"/>
      <c r="I22" s="7"/>
      <c r="J22" s="10"/>
      <c r="K22" s="46" t="s">
        <v>9</v>
      </c>
      <c r="L22" s="46"/>
      <c r="M22" s="46"/>
      <c r="N22" s="4">
        <f>SUM(N13:N21)</f>
        <v>17</v>
      </c>
      <c r="O22" s="4">
        <f>SUM(O13:O21)</f>
        <v>30</v>
      </c>
      <c r="P22" s="4"/>
      <c r="Q22" s="10"/>
    </row>
    <row r="23" spans="1:17" ht="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">
      <c r="A26" s="40" t="s">
        <v>10</v>
      </c>
      <c r="B26" s="40"/>
      <c r="C26" s="40"/>
      <c r="D26" s="40"/>
      <c r="E26" s="40"/>
      <c r="F26" s="40"/>
      <c r="G26" s="40"/>
      <c r="H26" s="40"/>
      <c r="I26" s="3"/>
      <c r="J26" s="40" t="s">
        <v>11</v>
      </c>
      <c r="K26" s="40"/>
      <c r="L26" s="40"/>
      <c r="M26" s="40"/>
      <c r="N26" s="40"/>
      <c r="O26" s="40"/>
      <c r="P26" s="40"/>
      <c r="Q26" s="40"/>
    </row>
    <row r="27" spans="1:17" ht="12">
      <c r="A27" s="4" t="s">
        <v>2</v>
      </c>
      <c r="B27" s="4" t="s">
        <v>3</v>
      </c>
      <c r="C27" s="5" t="s">
        <v>4</v>
      </c>
      <c r="D27" s="5" t="s">
        <v>5</v>
      </c>
      <c r="E27" s="5" t="s">
        <v>6</v>
      </c>
      <c r="F27" s="6" t="s">
        <v>7</v>
      </c>
      <c r="G27" s="5" t="s">
        <v>8</v>
      </c>
      <c r="H27" s="5" t="s">
        <v>24</v>
      </c>
      <c r="I27" s="7"/>
      <c r="J27" s="4" t="s">
        <v>2</v>
      </c>
      <c r="K27" s="4" t="s">
        <v>3</v>
      </c>
      <c r="L27" s="5" t="s">
        <v>4</v>
      </c>
      <c r="M27" s="5" t="s">
        <v>5</v>
      </c>
      <c r="N27" s="5" t="s">
        <v>6</v>
      </c>
      <c r="O27" s="6" t="s">
        <v>7</v>
      </c>
      <c r="P27" s="5" t="s">
        <v>8</v>
      </c>
      <c r="Q27" s="5" t="s">
        <v>24</v>
      </c>
    </row>
    <row r="28" spans="1:17" ht="24">
      <c r="A28" s="12" t="s">
        <v>52</v>
      </c>
      <c r="B28" s="16" t="s">
        <v>53</v>
      </c>
      <c r="C28" s="11">
        <v>2</v>
      </c>
      <c r="D28" s="11">
        <v>2</v>
      </c>
      <c r="E28" s="11">
        <v>3</v>
      </c>
      <c r="F28" s="11">
        <v>5</v>
      </c>
      <c r="G28" s="11" t="s">
        <v>27</v>
      </c>
      <c r="H28" s="8"/>
      <c r="I28" s="7"/>
      <c r="J28" s="12" t="s">
        <v>62</v>
      </c>
      <c r="K28" s="8" t="s">
        <v>63</v>
      </c>
      <c r="L28" s="11">
        <v>2</v>
      </c>
      <c r="M28" s="11">
        <v>2</v>
      </c>
      <c r="N28" s="11">
        <v>3</v>
      </c>
      <c r="O28" s="11">
        <v>5</v>
      </c>
      <c r="P28" s="11" t="s">
        <v>27</v>
      </c>
      <c r="Q28" s="8"/>
    </row>
    <row r="29" spans="1:17" ht="12">
      <c r="A29" s="12" t="s">
        <v>54</v>
      </c>
      <c r="B29" s="12" t="s">
        <v>55</v>
      </c>
      <c r="C29" s="11">
        <v>2</v>
      </c>
      <c r="D29" s="11">
        <v>2</v>
      </c>
      <c r="E29" s="11">
        <v>3</v>
      </c>
      <c r="F29" s="11">
        <v>5</v>
      </c>
      <c r="G29" s="11" t="s">
        <v>27</v>
      </c>
      <c r="H29" s="8"/>
      <c r="I29" s="7"/>
      <c r="J29" s="23" t="s">
        <v>64</v>
      </c>
      <c r="K29" s="8" t="s">
        <v>65</v>
      </c>
      <c r="L29" s="11">
        <v>2</v>
      </c>
      <c r="M29" s="11">
        <v>2</v>
      </c>
      <c r="N29" s="11">
        <v>3</v>
      </c>
      <c r="O29" s="11">
        <v>4</v>
      </c>
      <c r="P29" s="11" t="s">
        <v>27</v>
      </c>
      <c r="Q29" s="8"/>
    </row>
    <row r="30" spans="1:17" ht="12">
      <c r="A30" s="12" t="s">
        <v>56</v>
      </c>
      <c r="B30" s="12" t="s">
        <v>57</v>
      </c>
      <c r="C30" s="11">
        <v>2</v>
      </c>
      <c r="D30" s="11">
        <v>2</v>
      </c>
      <c r="E30" s="11">
        <v>3</v>
      </c>
      <c r="F30" s="11">
        <v>5</v>
      </c>
      <c r="G30" s="11" t="s">
        <v>27</v>
      </c>
      <c r="H30" s="8"/>
      <c r="I30" s="7"/>
      <c r="J30" s="17" t="s">
        <v>66</v>
      </c>
      <c r="K30" s="8" t="s">
        <v>67</v>
      </c>
      <c r="L30" s="11">
        <v>0</v>
      </c>
      <c r="M30" s="11">
        <v>4</v>
      </c>
      <c r="N30" s="11">
        <v>2</v>
      </c>
      <c r="O30" s="11">
        <v>4</v>
      </c>
      <c r="P30" s="11" t="s">
        <v>27</v>
      </c>
      <c r="Q30" s="8"/>
    </row>
    <row r="31" spans="1:17" ht="24">
      <c r="A31" s="12" t="s">
        <v>58</v>
      </c>
      <c r="B31" s="16" t="s">
        <v>59</v>
      </c>
      <c r="C31" s="11">
        <v>3</v>
      </c>
      <c r="D31" s="11">
        <v>0</v>
      </c>
      <c r="E31" s="11">
        <v>3</v>
      </c>
      <c r="F31" s="11">
        <v>5</v>
      </c>
      <c r="G31" s="11" t="s">
        <v>27</v>
      </c>
      <c r="H31" s="8" t="s">
        <v>25</v>
      </c>
      <c r="I31" s="7"/>
      <c r="J31" s="17" t="s">
        <v>68</v>
      </c>
      <c r="K31" s="8" t="s">
        <v>69</v>
      </c>
      <c r="L31" s="11">
        <v>3</v>
      </c>
      <c r="M31" s="11">
        <v>0</v>
      </c>
      <c r="N31" s="11">
        <v>3</v>
      </c>
      <c r="O31" s="11">
        <v>5</v>
      </c>
      <c r="P31" s="11" t="s">
        <v>27</v>
      </c>
      <c r="Q31" s="8" t="s">
        <v>58</v>
      </c>
    </row>
    <row r="32" spans="1:17" ht="12">
      <c r="A32" s="12" t="s">
        <v>60</v>
      </c>
      <c r="B32" s="12" t="s">
        <v>61</v>
      </c>
      <c r="C32" s="11">
        <v>2</v>
      </c>
      <c r="D32" s="11">
        <v>2</v>
      </c>
      <c r="E32" s="11">
        <v>3</v>
      </c>
      <c r="F32" s="11">
        <v>6</v>
      </c>
      <c r="G32" s="11" t="s">
        <v>27</v>
      </c>
      <c r="H32" s="8" t="s">
        <v>25</v>
      </c>
      <c r="I32" s="7"/>
      <c r="J32" s="17" t="s">
        <v>70</v>
      </c>
      <c r="K32" s="8" t="s">
        <v>71</v>
      </c>
      <c r="L32" s="11">
        <v>2</v>
      </c>
      <c r="M32" s="11">
        <v>2</v>
      </c>
      <c r="N32" s="11">
        <v>3</v>
      </c>
      <c r="O32" s="11">
        <v>6</v>
      </c>
      <c r="P32" s="11" t="s">
        <v>27</v>
      </c>
      <c r="Q32" s="8"/>
    </row>
    <row r="33" spans="1:17" ht="24">
      <c r="A33" s="19"/>
      <c r="B33" s="20" t="s">
        <v>38</v>
      </c>
      <c r="C33" s="21">
        <v>2</v>
      </c>
      <c r="D33" s="21">
        <v>2</v>
      </c>
      <c r="E33" s="21">
        <f>C33+D33*0.5</f>
        <v>3</v>
      </c>
      <c r="F33" s="21">
        <v>4</v>
      </c>
      <c r="G33" s="11" t="s">
        <v>39</v>
      </c>
      <c r="H33" s="8"/>
      <c r="I33" s="7"/>
      <c r="J33" s="12" t="s">
        <v>72</v>
      </c>
      <c r="K33" s="12" t="s">
        <v>73</v>
      </c>
      <c r="L33" s="11">
        <v>3</v>
      </c>
      <c r="M33" s="11">
        <v>0</v>
      </c>
      <c r="N33" s="11">
        <f>L33+M33*0.5</f>
        <v>3</v>
      </c>
      <c r="O33" s="11">
        <v>6</v>
      </c>
      <c r="P33" s="11" t="s">
        <v>27</v>
      </c>
      <c r="Q33" s="8"/>
    </row>
    <row r="34" spans="1:17" ht="12">
      <c r="A34" s="8"/>
      <c r="B34" s="8"/>
      <c r="C34" s="8"/>
      <c r="D34" s="8"/>
      <c r="E34" s="8"/>
      <c r="F34" s="8"/>
      <c r="G34" s="8"/>
      <c r="H34" s="8"/>
      <c r="I34" s="7"/>
      <c r="J34" s="8"/>
      <c r="K34" s="8"/>
      <c r="L34" s="8"/>
      <c r="M34" s="8"/>
      <c r="N34" s="8"/>
      <c r="O34" s="8"/>
      <c r="P34" s="8"/>
      <c r="Q34" s="8"/>
    </row>
    <row r="35" spans="1:17" ht="12">
      <c r="A35" s="10"/>
      <c r="B35" s="22"/>
      <c r="C35" s="11"/>
      <c r="D35" s="11"/>
      <c r="E35" s="11"/>
      <c r="F35" s="11"/>
      <c r="G35" s="11"/>
      <c r="H35" s="12"/>
      <c r="I35" s="7"/>
      <c r="J35" s="10"/>
      <c r="K35" s="10"/>
      <c r="L35" s="11"/>
      <c r="M35" s="11"/>
      <c r="N35" s="11"/>
      <c r="O35" s="11"/>
      <c r="P35" s="11"/>
      <c r="Q35" s="12"/>
    </row>
    <row r="36" spans="1:17" ht="12">
      <c r="A36" s="10"/>
      <c r="B36" s="10"/>
      <c r="C36" s="11"/>
      <c r="D36" s="11"/>
      <c r="E36" s="11"/>
      <c r="F36" s="11"/>
      <c r="G36" s="11"/>
      <c r="H36" s="12"/>
      <c r="I36" s="7"/>
      <c r="J36" s="10"/>
      <c r="K36" s="10"/>
      <c r="L36" s="11"/>
      <c r="M36" s="11"/>
      <c r="N36" s="11"/>
      <c r="O36" s="11"/>
      <c r="P36" s="11"/>
      <c r="Q36" s="12"/>
    </row>
    <row r="37" spans="1:17" ht="12">
      <c r="A37" s="10"/>
      <c r="B37" s="46" t="s">
        <v>9</v>
      </c>
      <c r="C37" s="46"/>
      <c r="D37" s="46"/>
      <c r="E37" s="4">
        <f>SUM(E28:E36)</f>
        <v>18</v>
      </c>
      <c r="F37" s="4">
        <f>SUM(F28:F36)</f>
        <v>30</v>
      </c>
      <c r="G37" s="4"/>
      <c r="H37" s="10"/>
      <c r="I37" s="7"/>
      <c r="J37" s="10"/>
      <c r="K37" s="46" t="s">
        <v>9</v>
      </c>
      <c r="L37" s="46"/>
      <c r="M37" s="46"/>
      <c r="N37" s="4">
        <f>SUM(N28:N36)</f>
        <v>17</v>
      </c>
      <c r="O37" s="4">
        <f>SUM(O28:O36)</f>
        <v>30</v>
      </c>
      <c r="P37" s="4"/>
      <c r="Q37" s="10"/>
    </row>
    <row r="38" spans="1:17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">
      <c r="A41" s="40" t="s">
        <v>12</v>
      </c>
      <c r="B41" s="40"/>
      <c r="C41" s="40"/>
      <c r="D41" s="40"/>
      <c r="E41" s="40"/>
      <c r="F41" s="40"/>
      <c r="G41" s="40"/>
      <c r="H41" s="40"/>
      <c r="I41" s="3"/>
      <c r="J41" s="40" t="s">
        <v>13</v>
      </c>
      <c r="K41" s="40"/>
      <c r="L41" s="40"/>
      <c r="M41" s="40"/>
      <c r="N41" s="40"/>
      <c r="O41" s="40"/>
      <c r="P41" s="40"/>
      <c r="Q41" s="40"/>
    </row>
    <row r="42" spans="1:17" ht="12">
      <c r="A42" s="4" t="s">
        <v>2</v>
      </c>
      <c r="B42" s="4" t="s">
        <v>3</v>
      </c>
      <c r="C42" s="5" t="s">
        <v>4</v>
      </c>
      <c r="D42" s="5" t="s">
        <v>5</v>
      </c>
      <c r="E42" s="5" t="s">
        <v>6</v>
      </c>
      <c r="F42" s="6" t="s">
        <v>7</v>
      </c>
      <c r="G42" s="5" t="s">
        <v>8</v>
      </c>
      <c r="H42" s="5" t="s">
        <v>24</v>
      </c>
      <c r="I42" s="7"/>
      <c r="J42" s="4" t="s">
        <v>2</v>
      </c>
      <c r="K42" s="4" t="s">
        <v>3</v>
      </c>
      <c r="L42" s="5" t="s">
        <v>4</v>
      </c>
      <c r="M42" s="5" t="s">
        <v>5</v>
      </c>
      <c r="N42" s="5" t="s">
        <v>6</v>
      </c>
      <c r="O42" s="6" t="s">
        <v>7</v>
      </c>
      <c r="P42" s="5" t="s">
        <v>8</v>
      </c>
      <c r="Q42" s="5" t="s">
        <v>24</v>
      </c>
    </row>
    <row r="43" spans="1:17" ht="48">
      <c r="A43" s="12" t="s">
        <v>74</v>
      </c>
      <c r="B43" s="20" t="s">
        <v>75</v>
      </c>
      <c r="C43" s="11">
        <v>2</v>
      </c>
      <c r="D43" s="11">
        <v>4</v>
      </c>
      <c r="E43" s="11">
        <f>C43+D43*0.5</f>
        <v>4</v>
      </c>
      <c r="F43" s="11">
        <v>8</v>
      </c>
      <c r="G43" s="11" t="s">
        <v>27</v>
      </c>
      <c r="H43" s="8"/>
      <c r="I43" s="7"/>
      <c r="J43" s="12" t="s">
        <v>81</v>
      </c>
      <c r="K43" s="20" t="s">
        <v>82</v>
      </c>
      <c r="L43" s="11">
        <v>2</v>
      </c>
      <c r="M43" s="11">
        <v>6</v>
      </c>
      <c r="N43" s="11">
        <f>L43+M43*0.5</f>
        <v>5</v>
      </c>
      <c r="O43" s="27">
        <v>11</v>
      </c>
      <c r="P43" s="11" t="s">
        <v>27</v>
      </c>
      <c r="Q43" s="8"/>
    </row>
    <row r="44" spans="1:17" ht="12">
      <c r="A44" s="24" t="s">
        <v>76</v>
      </c>
      <c r="B44" s="9" t="s">
        <v>77</v>
      </c>
      <c r="C44" s="11">
        <v>3</v>
      </c>
      <c r="D44" s="11">
        <v>2</v>
      </c>
      <c r="E44" s="11">
        <f>C44+D44*0.5</f>
        <v>4</v>
      </c>
      <c r="F44" s="11">
        <v>9</v>
      </c>
      <c r="G44" s="11" t="s">
        <v>27</v>
      </c>
      <c r="H44" s="8"/>
      <c r="I44" s="7"/>
      <c r="J44" s="24" t="s">
        <v>83</v>
      </c>
      <c r="K44" s="28" t="s">
        <v>84</v>
      </c>
      <c r="L44" s="11">
        <v>2</v>
      </c>
      <c r="M44" s="11">
        <v>4</v>
      </c>
      <c r="N44" s="11">
        <f>L44+M44*0.5</f>
        <v>4</v>
      </c>
      <c r="O44" s="11">
        <v>8</v>
      </c>
      <c r="P44" s="11" t="s">
        <v>27</v>
      </c>
      <c r="Q44" s="8"/>
    </row>
    <row r="45" spans="1:17" ht="12">
      <c r="A45" s="12" t="s">
        <v>78</v>
      </c>
      <c r="B45" s="9" t="s">
        <v>79</v>
      </c>
      <c r="C45" s="11">
        <v>2</v>
      </c>
      <c r="D45" s="11">
        <v>2</v>
      </c>
      <c r="E45" s="11">
        <f>C45+D45*0.5</f>
        <v>3</v>
      </c>
      <c r="F45" s="11">
        <v>8</v>
      </c>
      <c r="G45" s="11" t="s">
        <v>27</v>
      </c>
      <c r="H45" s="8"/>
      <c r="I45" s="7"/>
      <c r="J45" s="12" t="s">
        <v>85</v>
      </c>
      <c r="K45" s="28" t="s">
        <v>86</v>
      </c>
      <c r="L45" s="11">
        <v>3</v>
      </c>
      <c r="M45" s="11">
        <v>0</v>
      </c>
      <c r="N45" s="11">
        <f>L45+M45*0.5</f>
        <v>3</v>
      </c>
      <c r="O45" s="11">
        <v>5</v>
      </c>
      <c r="P45" s="11" t="s">
        <v>27</v>
      </c>
      <c r="Q45" s="8"/>
    </row>
    <row r="46" spans="1:17" ht="36">
      <c r="A46" s="12"/>
      <c r="B46" s="20" t="s">
        <v>80</v>
      </c>
      <c r="C46" s="11">
        <v>3</v>
      </c>
      <c r="D46" s="11">
        <v>0</v>
      </c>
      <c r="E46" s="11">
        <f>C46+D46*0.5</f>
        <v>3</v>
      </c>
      <c r="F46" s="11">
        <v>4</v>
      </c>
      <c r="G46" s="11" t="s">
        <v>39</v>
      </c>
      <c r="H46" s="10"/>
      <c r="I46" s="7"/>
      <c r="J46" s="12" t="s">
        <v>87</v>
      </c>
      <c r="K46" s="29" t="s">
        <v>88</v>
      </c>
      <c r="L46" s="11">
        <v>1</v>
      </c>
      <c r="M46" s="11">
        <v>0</v>
      </c>
      <c r="N46" s="11">
        <f>L46+M46*0.5</f>
        <v>1</v>
      </c>
      <c r="O46" s="11">
        <v>2</v>
      </c>
      <c r="P46" s="11" t="s">
        <v>27</v>
      </c>
      <c r="Q46" s="8"/>
    </row>
    <row r="47" spans="1:17" ht="36">
      <c r="A47" s="12"/>
      <c r="B47" s="9"/>
      <c r="C47" s="10"/>
      <c r="D47" s="10"/>
      <c r="E47" s="10"/>
      <c r="F47" s="10"/>
      <c r="G47" s="10"/>
      <c r="H47" s="8"/>
      <c r="I47" s="7"/>
      <c r="J47" s="29" t="s">
        <v>89</v>
      </c>
      <c r="K47" s="29" t="s">
        <v>90</v>
      </c>
      <c r="L47" s="11">
        <v>3</v>
      </c>
      <c r="M47" s="11">
        <v>0</v>
      </c>
      <c r="N47" s="11">
        <f>L47+M47*0.5</f>
        <v>3</v>
      </c>
      <c r="O47" s="11">
        <v>5</v>
      </c>
      <c r="P47" s="11" t="s">
        <v>27</v>
      </c>
      <c r="Q47" s="8"/>
    </row>
    <row r="48" spans="1:17" ht="12">
      <c r="A48" s="12"/>
      <c r="B48" s="25"/>
      <c r="C48" s="26"/>
      <c r="D48" s="26"/>
      <c r="E48" s="26"/>
      <c r="F48" s="26"/>
      <c r="G48" s="11"/>
      <c r="H48" s="8"/>
      <c r="I48" s="7"/>
      <c r="J48" s="8"/>
      <c r="K48" s="8"/>
      <c r="L48" s="8"/>
      <c r="M48" s="8"/>
      <c r="N48" s="8"/>
      <c r="O48" s="8"/>
      <c r="P48" s="8"/>
      <c r="Q48" s="8"/>
    </row>
    <row r="49" spans="1:17" ht="12">
      <c r="A49" s="8"/>
      <c r="B49" s="8"/>
      <c r="C49" s="8"/>
      <c r="D49" s="8"/>
      <c r="E49" s="8"/>
      <c r="F49" s="8"/>
      <c r="G49" s="8"/>
      <c r="H49" s="8"/>
      <c r="I49" s="7"/>
      <c r="J49" s="8"/>
      <c r="K49" s="8"/>
      <c r="L49" s="8"/>
      <c r="M49" s="8"/>
      <c r="N49" s="8"/>
      <c r="O49" s="8"/>
      <c r="P49" s="8"/>
      <c r="Q49" s="8"/>
    </row>
    <row r="50" spans="1:17" ht="12">
      <c r="A50" s="8"/>
      <c r="B50" s="8"/>
      <c r="C50" s="8"/>
      <c r="D50" s="8"/>
      <c r="E50" s="8"/>
      <c r="F50" s="8"/>
      <c r="G50" s="8"/>
      <c r="H50" s="8"/>
      <c r="I50" s="7"/>
      <c r="J50" s="8"/>
      <c r="K50" s="9"/>
      <c r="L50" s="8"/>
      <c r="M50" s="8"/>
      <c r="N50" s="8"/>
      <c r="O50" s="8"/>
      <c r="P50" s="8"/>
      <c r="Q50" s="8"/>
    </row>
    <row r="51" spans="1:17" ht="12">
      <c r="A51" s="10"/>
      <c r="B51" s="10"/>
      <c r="C51" s="11"/>
      <c r="D51" s="11"/>
      <c r="E51" s="11"/>
      <c r="F51" s="11"/>
      <c r="G51" s="11"/>
      <c r="H51" s="12"/>
      <c r="I51" s="7"/>
      <c r="J51" s="10"/>
      <c r="K51" s="10"/>
      <c r="L51" s="11"/>
      <c r="M51" s="11"/>
      <c r="N51" s="11"/>
      <c r="O51" s="11"/>
      <c r="P51" s="11"/>
      <c r="Q51" s="12"/>
    </row>
    <row r="52" spans="1:17" ht="12">
      <c r="A52" s="10"/>
      <c r="B52" s="46" t="s">
        <v>9</v>
      </c>
      <c r="C52" s="46"/>
      <c r="D52" s="46"/>
      <c r="E52" s="4">
        <f>SUM(E43:E51)</f>
        <v>14</v>
      </c>
      <c r="F52" s="4">
        <f>SUM(F43:F51)</f>
        <v>29</v>
      </c>
      <c r="G52" s="4"/>
      <c r="H52" s="10"/>
      <c r="I52" s="7"/>
      <c r="J52" s="10"/>
      <c r="K52" s="46" t="s">
        <v>9</v>
      </c>
      <c r="L52" s="46"/>
      <c r="M52" s="46"/>
      <c r="N52" s="4">
        <f>SUM(N43:N51)</f>
        <v>16</v>
      </c>
      <c r="O52" s="4">
        <f>SUM(O43:O51)</f>
        <v>31</v>
      </c>
      <c r="P52" s="4"/>
      <c r="Q52" s="10"/>
    </row>
    <row r="53" spans="1:17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">
      <c r="A56" s="40" t="s">
        <v>14</v>
      </c>
      <c r="B56" s="40"/>
      <c r="C56" s="40"/>
      <c r="D56" s="40"/>
      <c r="E56" s="40"/>
      <c r="F56" s="40"/>
      <c r="G56" s="40"/>
      <c r="H56" s="40"/>
      <c r="I56" s="3"/>
      <c r="J56" s="40" t="s">
        <v>15</v>
      </c>
      <c r="K56" s="40"/>
      <c r="L56" s="40"/>
      <c r="M56" s="40"/>
      <c r="N56" s="40"/>
      <c r="O56" s="40"/>
      <c r="P56" s="40"/>
      <c r="Q56" s="40"/>
    </row>
    <row r="57" spans="1:17" ht="12">
      <c r="A57" s="4" t="s">
        <v>2</v>
      </c>
      <c r="B57" s="4" t="s">
        <v>3</v>
      </c>
      <c r="C57" s="5" t="s">
        <v>4</v>
      </c>
      <c r="D57" s="5" t="s">
        <v>5</v>
      </c>
      <c r="E57" s="5" t="s">
        <v>6</v>
      </c>
      <c r="F57" s="6" t="s">
        <v>7</v>
      </c>
      <c r="G57" s="5" t="s">
        <v>8</v>
      </c>
      <c r="H57" s="5" t="s">
        <v>24</v>
      </c>
      <c r="I57" s="7"/>
      <c r="J57" s="4" t="s">
        <v>2</v>
      </c>
      <c r="K57" s="4" t="s">
        <v>3</v>
      </c>
      <c r="L57" s="5" t="s">
        <v>4</v>
      </c>
      <c r="M57" s="5" t="s">
        <v>5</v>
      </c>
      <c r="N57" s="5" t="s">
        <v>6</v>
      </c>
      <c r="O57" s="6" t="s">
        <v>7</v>
      </c>
      <c r="P57" s="5" t="s">
        <v>8</v>
      </c>
      <c r="Q57" s="5" t="s">
        <v>24</v>
      </c>
    </row>
    <row r="58" spans="1:17" ht="48">
      <c r="A58" s="12" t="s">
        <v>91</v>
      </c>
      <c r="B58" s="20" t="s">
        <v>92</v>
      </c>
      <c r="C58" s="11">
        <v>4</v>
      </c>
      <c r="D58" s="11">
        <v>4</v>
      </c>
      <c r="E58" s="11">
        <f>C58+D58*0.5</f>
        <v>6</v>
      </c>
      <c r="F58" s="11">
        <v>12</v>
      </c>
      <c r="G58" s="11" t="s">
        <v>27</v>
      </c>
      <c r="H58" s="10"/>
      <c r="I58" s="7"/>
      <c r="J58" s="10" t="s">
        <v>100</v>
      </c>
      <c r="K58" s="20" t="s">
        <v>101</v>
      </c>
      <c r="L58" s="11">
        <v>0</v>
      </c>
      <c r="M58" s="11">
        <v>4</v>
      </c>
      <c r="N58" s="11">
        <f>L58+M58*0.5</f>
        <v>2</v>
      </c>
      <c r="O58" s="11">
        <v>4</v>
      </c>
      <c r="P58" s="11" t="s">
        <v>27</v>
      </c>
      <c r="Q58" s="10"/>
    </row>
    <row r="59" spans="1:17" ht="24">
      <c r="A59" s="12" t="s">
        <v>93</v>
      </c>
      <c r="B59" s="20" t="s">
        <v>94</v>
      </c>
      <c r="C59" s="11">
        <v>3</v>
      </c>
      <c r="D59" s="11">
        <v>0</v>
      </c>
      <c r="E59" s="11">
        <v>3</v>
      </c>
      <c r="F59" s="27">
        <v>7</v>
      </c>
      <c r="G59" s="11" t="s">
        <v>27</v>
      </c>
      <c r="H59" s="8"/>
      <c r="I59" s="7"/>
      <c r="J59" s="12" t="s">
        <v>102</v>
      </c>
      <c r="K59" s="20" t="s">
        <v>103</v>
      </c>
      <c r="L59" s="11">
        <v>0</v>
      </c>
      <c r="M59" s="11">
        <v>0</v>
      </c>
      <c r="N59" s="11">
        <v>0</v>
      </c>
      <c r="O59" s="11">
        <v>4</v>
      </c>
      <c r="P59" s="11" t="s">
        <v>27</v>
      </c>
      <c r="Q59" s="10"/>
    </row>
    <row r="60" spans="1:17" ht="36">
      <c r="A60" s="12" t="s">
        <v>95</v>
      </c>
      <c r="B60" s="20" t="s">
        <v>96</v>
      </c>
      <c r="C60" s="11">
        <v>0</v>
      </c>
      <c r="D60" s="11">
        <v>2</v>
      </c>
      <c r="E60" s="11">
        <f>C60+D60*0.5</f>
        <v>1</v>
      </c>
      <c r="F60" s="27">
        <v>4</v>
      </c>
      <c r="G60" s="11" t="s">
        <v>27</v>
      </c>
      <c r="H60" s="8"/>
      <c r="I60" s="7"/>
      <c r="J60" s="12"/>
      <c r="K60" s="20" t="s">
        <v>104</v>
      </c>
      <c r="L60" s="21">
        <v>3</v>
      </c>
      <c r="M60" s="21">
        <v>0</v>
      </c>
      <c r="N60" s="21">
        <f>L60+M60*0.5</f>
        <v>3</v>
      </c>
      <c r="O60" s="21">
        <v>7</v>
      </c>
      <c r="P60" s="11" t="s">
        <v>39</v>
      </c>
      <c r="Q60" s="8"/>
    </row>
    <row r="61" spans="1:17" ht="24">
      <c r="A61" s="19"/>
      <c r="B61" s="8" t="s">
        <v>97</v>
      </c>
      <c r="C61" s="21">
        <v>3</v>
      </c>
      <c r="D61" s="21">
        <v>0</v>
      </c>
      <c r="E61" s="21">
        <v>3</v>
      </c>
      <c r="F61" s="21">
        <v>5</v>
      </c>
      <c r="G61" s="11" t="s">
        <v>39</v>
      </c>
      <c r="H61" s="8"/>
      <c r="I61" s="7"/>
      <c r="J61" s="10"/>
      <c r="K61" s="20" t="s">
        <v>104</v>
      </c>
      <c r="L61" s="11">
        <v>3</v>
      </c>
      <c r="M61" s="11">
        <v>0</v>
      </c>
      <c r="N61" s="11">
        <f>L61+M61*0.5</f>
        <v>3</v>
      </c>
      <c r="O61" s="27">
        <v>7</v>
      </c>
      <c r="P61" s="11" t="s">
        <v>39</v>
      </c>
      <c r="Q61" s="8"/>
    </row>
    <row r="62" spans="1:17" ht="24">
      <c r="A62" s="10" t="s">
        <v>98</v>
      </c>
      <c r="B62" s="20" t="s">
        <v>99</v>
      </c>
      <c r="C62" s="11">
        <v>2</v>
      </c>
      <c r="D62" s="11">
        <v>0</v>
      </c>
      <c r="E62" s="11">
        <f>C62+D62*0.5</f>
        <v>2</v>
      </c>
      <c r="F62" s="27">
        <v>3</v>
      </c>
      <c r="G62" s="11" t="s">
        <v>27</v>
      </c>
      <c r="H62" s="8"/>
      <c r="I62" s="7"/>
      <c r="J62" s="12"/>
      <c r="K62" s="20" t="s">
        <v>104</v>
      </c>
      <c r="L62" s="11">
        <v>3</v>
      </c>
      <c r="M62" s="11">
        <v>0</v>
      </c>
      <c r="N62" s="11">
        <f>L62+M62*0.5</f>
        <v>3</v>
      </c>
      <c r="O62" s="11">
        <v>7</v>
      </c>
      <c r="P62" s="11" t="s">
        <v>39</v>
      </c>
      <c r="Q62" s="8"/>
    </row>
    <row r="63" spans="1:17" ht="12">
      <c r="A63" s="19"/>
      <c r="B63" s="8"/>
      <c r="C63" s="21"/>
      <c r="D63" s="21"/>
      <c r="E63" s="21"/>
      <c r="F63" s="21"/>
      <c r="G63" s="11"/>
      <c r="H63" s="8"/>
      <c r="I63" s="7"/>
      <c r="J63" s="12"/>
      <c r="K63" s="20"/>
      <c r="L63" s="11"/>
      <c r="M63" s="11"/>
      <c r="N63" s="11"/>
      <c r="O63" s="11"/>
      <c r="P63" s="11"/>
      <c r="Q63" s="8"/>
    </row>
    <row r="64" spans="1:17" ht="12">
      <c r="A64" s="10"/>
      <c r="B64" s="10"/>
      <c r="C64" s="10"/>
      <c r="D64" s="10"/>
      <c r="E64" s="10"/>
      <c r="F64" s="10"/>
      <c r="G64" s="10"/>
      <c r="H64" s="8"/>
      <c r="I64" s="7"/>
      <c r="J64" s="8"/>
      <c r="K64" s="8"/>
      <c r="L64" s="8"/>
      <c r="M64" s="8"/>
      <c r="N64" s="8"/>
      <c r="O64" s="8"/>
      <c r="P64" s="8"/>
      <c r="Q64" s="8"/>
    </row>
    <row r="65" spans="1:17" ht="12">
      <c r="A65" s="8"/>
      <c r="B65" s="8"/>
      <c r="C65" s="8"/>
      <c r="D65" s="8"/>
      <c r="E65" s="8"/>
      <c r="F65" s="8"/>
      <c r="G65" s="8"/>
      <c r="H65" s="8"/>
      <c r="I65" s="7"/>
      <c r="J65" s="8"/>
      <c r="K65" s="8"/>
      <c r="L65" s="8"/>
      <c r="M65" s="8"/>
      <c r="N65" s="8"/>
      <c r="O65" s="8"/>
      <c r="P65" s="8"/>
      <c r="Q65" s="8"/>
    </row>
    <row r="66" spans="1:17" ht="12">
      <c r="A66" s="8"/>
      <c r="B66" s="30"/>
      <c r="C66" s="10"/>
      <c r="D66" s="10"/>
      <c r="E66" s="8"/>
      <c r="F66" s="8"/>
      <c r="G66" s="8"/>
      <c r="H66" s="8"/>
      <c r="I66" s="7"/>
      <c r="J66" s="8"/>
      <c r="K66" s="8"/>
      <c r="L66" s="8"/>
      <c r="M66" s="8"/>
      <c r="N66" s="8"/>
      <c r="O66" s="8"/>
      <c r="P66" s="8"/>
      <c r="Q66" s="8"/>
    </row>
    <row r="67" spans="1:17" ht="12">
      <c r="A67" s="8"/>
      <c r="B67" s="8"/>
      <c r="C67" s="8"/>
      <c r="D67" s="8"/>
      <c r="E67" s="8"/>
      <c r="F67" s="8"/>
      <c r="G67" s="8"/>
      <c r="H67" s="8"/>
      <c r="I67" s="7"/>
      <c r="J67" s="8"/>
      <c r="K67" s="8"/>
      <c r="L67" s="8"/>
      <c r="M67" s="8"/>
      <c r="N67" s="8"/>
      <c r="O67" s="8"/>
      <c r="P67" s="8"/>
      <c r="Q67" s="8"/>
    </row>
    <row r="68" spans="1:17" ht="12">
      <c r="A68" s="10"/>
      <c r="B68" s="46" t="s">
        <v>9</v>
      </c>
      <c r="C68" s="46"/>
      <c r="D68" s="46"/>
      <c r="E68" s="4">
        <f>SUM(E58:E67)</f>
        <v>15</v>
      </c>
      <c r="F68" s="4">
        <f>SUM(F58:F67)</f>
        <v>31</v>
      </c>
      <c r="G68" s="4"/>
      <c r="H68" s="10"/>
      <c r="I68" s="7"/>
      <c r="J68" s="10"/>
      <c r="K68" s="46" t="s">
        <v>9</v>
      </c>
      <c r="L68" s="46"/>
      <c r="M68" s="46"/>
      <c r="N68" s="4">
        <f>SUM(N58:N67)</f>
        <v>11</v>
      </c>
      <c r="O68" s="4">
        <f>SUM(O58:O67)</f>
        <v>29</v>
      </c>
      <c r="P68" s="4"/>
      <c r="Q68" s="10"/>
    </row>
    <row r="69" spans="1:17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">
      <c r="A70" s="7"/>
      <c r="B70" s="13" t="s">
        <v>16</v>
      </c>
      <c r="C70" s="37">
        <f>SUM(E22+N22+E37+N37+E52+N52+E68+N68)</f>
        <v>127</v>
      </c>
      <c r="D70" s="38"/>
      <c r="E70" s="3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">
      <c r="A71" s="7"/>
      <c r="B71" s="13" t="s">
        <v>17</v>
      </c>
      <c r="C71" s="37">
        <f>SUM(F22+O22+F37+O37+F52+O52+F68+O68)</f>
        <v>240</v>
      </c>
      <c r="D71" s="38"/>
      <c r="E71" s="39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">
      <c r="A73" s="44" t="s">
        <v>18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5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8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7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">
      <c r="A85" s="43" t="s">
        <v>19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ht="12">
      <c r="A86" s="40" t="s">
        <v>0</v>
      </c>
      <c r="B86" s="40"/>
      <c r="C86" s="40"/>
      <c r="D86" s="40"/>
      <c r="E86" s="40"/>
      <c r="F86" s="40"/>
      <c r="G86" s="40"/>
      <c r="H86" s="40"/>
      <c r="I86" s="3"/>
      <c r="J86" s="40" t="s">
        <v>1</v>
      </c>
      <c r="K86" s="40"/>
      <c r="L86" s="40"/>
      <c r="M86" s="40"/>
      <c r="N86" s="40"/>
      <c r="O86" s="40"/>
      <c r="P86" s="40"/>
      <c r="Q86" s="40"/>
    </row>
    <row r="87" spans="1:17" ht="12">
      <c r="A87" s="4" t="s">
        <v>2</v>
      </c>
      <c r="B87" s="4" t="s">
        <v>3</v>
      </c>
      <c r="C87" s="5" t="s">
        <v>4</v>
      </c>
      <c r="D87" s="5" t="s">
        <v>5</v>
      </c>
      <c r="E87" s="5" t="s">
        <v>6</v>
      </c>
      <c r="F87" s="6" t="s">
        <v>7</v>
      </c>
      <c r="G87" s="5" t="s">
        <v>8</v>
      </c>
      <c r="H87" s="5" t="s">
        <v>24</v>
      </c>
      <c r="I87" s="7"/>
      <c r="J87" s="4" t="s">
        <v>2</v>
      </c>
      <c r="K87" s="4" t="s">
        <v>3</v>
      </c>
      <c r="L87" s="5" t="s">
        <v>4</v>
      </c>
      <c r="M87" s="5" t="s">
        <v>5</v>
      </c>
      <c r="N87" s="5" t="s">
        <v>6</v>
      </c>
      <c r="O87" s="6" t="s">
        <v>7</v>
      </c>
      <c r="P87" s="5" t="s">
        <v>8</v>
      </c>
      <c r="Q87" s="5" t="s">
        <v>24</v>
      </c>
    </row>
    <row r="88" spans="1:17" ht="12">
      <c r="A88" s="34" t="s">
        <v>20</v>
      </c>
      <c r="B88" s="35"/>
      <c r="C88" s="35"/>
      <c r="D88" s="35"/>
      <c r="E88" s="35"/>
      <c r="F88" s="35"/>
      <c r="G88" s="35"/>
      <c r="H88" s="36"/>
      <c r="I88" s="7"/>
      <c r="J88" s="34" t="s">
        <v>20</v>
      </c>
      <c r="K88" s="35"/>
      <c r="L88" s="35"/>
      <c r="M88" s="35"/>
      <c r="N88" s="35"/>
      <c r="O88" s="35"/>
      <c r="P88" s="35"/>
      <c r="Q88" s="36"/>
    </row>
    <row r="89" spans="1:17" ht="12">
      <c r="A89" s="8"/>
      <c r="B89" s="8"/>
      <c r="C89" s="8"/>
      <c r="D89" s="8"/>
      <c r="E89" s="8"/>
      <c r="F89" s="8"/>
      <c r="G89" s="8"/>
      <c r="H89" s="8"/>
      <c r="I89" s="7"/>
      <c r="J89" s="8"/>
      <c r="K89" s="8"/>
      <c r="L89" s="8"/>
      <c r="M89" s="8"/>
      <c r="N89" s="8"/>
      <c r="O89" s="8"/>
      <c r="P89" s="8"/>
      <c r="Q89" s="8"/>
    </row>
    <row r="90" spans="1:17" ht="12">
      <c r="A90" s="8"/>
      <c r="B90" s="8"/>
      <c r="C90" s="8"/>
      <c r="D90" s="8"/>
      <c r="E90" s="8"/>
      <c r="F90" s="8"/>
      <c r="G90" s="8"/>
      <c r="H90" s="8"/>
      <c r="I90" s="7"/>
      <c r="J90" s="8"/>
      <c r="K90" s="8"/>
      <c r="L90" s="8"/>
      <c r="M90" s="8"/>
      <c r="N90" s="8"/>
      <c r="O90" s="8"/>
      <c r="P90" s="8"/>
      <c r="Q90" s="8"/>
    </row>
    <row r="91" spans="1:17" ht="12">
      <c r="A91" s="8"/>
      <c r="B91" s="8"/>
      <c r="C91" s="8"/>
      <c r="D91" s="8"/>
      <c r="E91" s="8"/>
      <c r="F91" s="8"/>
      <c r="G91" s="8"/>
      <c r="H91" s="8"/>
      <c r="I91" s="7"/>
      <c r="J91" s="8"/>
      <c r="K91" s="8"/>
      <c r="L91" s="8"/>
      <c r="M91" s="8"/>
      <c r="N91" s="8"/>
      <c r="O91" s="8"/>
      <c r="P91" s="8"/>
      <c r="Q91" s="8"/>
    </row>
    <row r="92" spans="1:17" ht="12">
      <c r="A92" s="8"/>
      <c r="B92" s="8"/>
      <c r="C92" s="8"/>
      <c r="D92" s="8"/>
      <c r="E92" s="8"/>
      <c r="F92" s="8"/>
      <c r="G92" s="8"/>
      <c r="H92" s="8"/>
      <c r="I92" s="7"/>
      <c r="J92" s="8"/>
      <c r="K92" s="8"/>
      <c r="L92" s="8"/>
      <c r="M92" s="8"/>
      <c r="N92" s="8"/>
      <c r="O92" s="8"/>
      <c r="P92" s="8"/>
      <c r="Q92" s="8"/>
    </row>
    <row r="93" spans="1:17" ht="12">
      <c r="A93" s="37" t="s">
        <v>21</v>
      </c>
      <c r="B93" s="38"/>
      <c r="C93" s="38"/>
      <c r="D93" s="38"/>
      <c r="E93" s="38"/>
      <c r="F93" s="38"/>
      <c r="G93" s="38"/>
      <c r="H93" s="39"/>
      <c r="I93" s="7"/>
      <c r="J93" s="37" t="s">
        <v>21</v>
      </c>
      <c r="K93" s="38"/>
      <c r="L93" s="38"/>
      <c r="M93" s="38"/>
      <c r="N93" s="38"/>
      <c r="O93" s="38"/>
      <c r="P93" s="38"/>
      <c r="Q93" s="39"/>
    </row>
    <row r="94" spans="1:17" ht="12">
      <c r="A94" s="8"/>
      <c r="B94" s="8"/>
      <c r="C94" s="8"/>
      <c r="D94" s="8"/>
      <c r="E94" s="8"/>
      <c r="F94" s="8"/>
      <c r="G94" s="8"/>
      <c r="H94" s="8"/>
      <c r="I94" s="7"/>
      <c r="J94" s="8"/>
      <c r="K94" s="8"/>
      <c r="L94" s="8"/>
      <c r="M94" s="8"/>
      <c r="N94" s="8"/>
      <c r="O94" s="8"/>
      <c r="P94" s="8"/>
      <c r="Q94" s="8"/>
    </row>
    <row r="95" spans="1:17" ht="12">
      <c r="A95" s="8"/>
      <c r="B95" s="8"/>
      <c r="C95" s="8"/>
      <c r="D95" s="8"/>
      <c r="E95" s="8"/>
      <c r="F95" s="8"/>
      <c r="G95" s="8"/>
      <c r="H95" s="8"/>
      <c r="I95" s="7"/>
      <c r="J95" s="8"/>
      <c r="K95" s="8"/>
      <c r="L95" s="8"/>
      <c r="M95" s="8"/>
      <c r="N95" s="8"/>
      <c r="O95" s="8"/>
      <c r="P95" s="8"/>
      <c r="Q95" s="8"/>
    </row>
    <row r="96" spans="1:17" ht="12">
      <c r="A96" s="8"/>
      <c r="B96" s="8"/>
      <c r="C96" s="8"/>
      <c r="D96" s="8"/>
      <c r="E96" s="8"/>
      <c r="F96" s="8"/>
      <c r="G96" s="8"/>
      <c r="H96" s="8"/>
      <c r="I96" s="7"/>
      <c r="J96" s="8"/>
      <c r="K96" s="8"/>
      <c r="L96" s="8"/>
      <c r="M96" s="8"/>
      <c r="N96" s="8"/>
      <c r="O96" s="8"/>
      <c r="P96" s="8"/>
      <c r="Q96" s="8"/>
    </row>
    <row r="97" spans="1:17" ht="12">
      <c r="A97" s="8"/>
      <c r="B97" s="8"/>
      <c r="C97" s="8"/>
      <c r="D97" s="8"/>
      <c r="E97" s="8"/>
      <c r="F97" s="8"/>
      <c r="G97" s="8"/>
      <c r="H97" s="8"/>
      <c r="I97" s="7"/>
      <c r="J97" s="8"/>
      <c r="K97" s="8"/>
      <c r="L97" s="8"/>
      <c r="M97" s="8"/>
      <c r="N97" s="8"/>
      <c r="O97" s="8"/>
      <c r="P97" s="8"/>
      <c r="Q97" s="8"/>
    </row>
    <row r="98" spans="1:17" ht="12">
      <c r="A98" s="8"/>
      <c r="B98" s="8"/>
      <c r="C98" s="8"/>
      <c r="D98" s="8"/>
      <c r="E98" s="8"/>
      <c r="F98" s="8"/>
      <c r="G98" s="8"/>
      <c r="H98" s="8"/>
      <c r="I98" s="7"/>
      <c r="J98" s="8"/>
      <c r="K98" s="8"/>
      <c r="L98" s="8"/>
      <c r="M98" s="8"/>
      <c r="N98" s="8"/>
      <c r="O98" s="8"/>
      <c r="P98" s="8"/>
      <c r="Q98" s="8"/>
    </row>
    <row r="99" spans="1:17" ht="12">
      <c r="A99" s="34" t="s">
        <v>22</v>
      </c>
      <c r="B99" s="35"/>
      <c r="C99" s="35"/>
      <c r="D99" s="35"/>
      <c r="E99" s="35"/>
      <c r="F99" s="35"/>
      <c r="G99" s="35"/>
      <c r="H99" s="36"/>
      <c r="I99" s="7"/>
      <c r="J99" s="34" t="s">
        <v>22</v>
      </c>
      <c r="K99" s="35"/>
      <c r="L99" s="35"/>
      <c r="M99" s="35"/>
      <c r="N99" s="35"/>
      <c r="O99" s="35"/>
      <c r="P99" s="35"/>
      <c r="Q99" s="36"/>
    </row>
    <row r="100" spans="1:17" ht="12">
      <c r="A100" s="8"/>
      <c r="B100" s="8"/>
      <c r="C100" s="8"/>
      <c r="D100" s="8"/>
      <c r="E100" s="8"/>
      <c r="F100" s="8"/>
      <c r="G100" s="8"/>
      <c r="H100" s="8"/>
      <c r="I100" s="7"/>
      <c r="J100" s="8"/>
      <c r="K100" s="8"/>
      <c r="L100" s="8"/>
      <c r="M100" s="8"/>
      <c r="N100" s="8"/>
      <c r="O100" s="8"/>
      <c r="P100" s="8"/>
      <c r="Q100" s="8"/>
    </row>
    <row r="101" spans="1:17" ht="12">
      <c r="A101" s="8"/>
      <c r="B101" s="8"/>
      <c r="C101" s="8"/>
      <c r="D101" s="8"/>
      <c r="E101" s="8"/>
      <c r="F101" s="8"/>
      <c r="G101" s="8"/>
      <c r="H101" s="8"/>
      <c r="I101" s="7"/>
      <c r="J101" s="8"/>
      <c r="K101" s="8"/>
      <c r="L101" s="8"/>
      <c r="M101" s="8"/>
      <c r="N101" s="8"/>
      <c r="O101" s="8"/>
      <c r="P101" s="8"/>
      <c r="Q101" s="8"/>
    </row>
    <row r="102" spans="1:17" ht="12">
      <c r="A102" s="8"/>
      <c r="B102" s="8"/>
      <c r="C102" s="8"/>
      <c r="D102" s="8"/>
      <c r="E102" s="8"/>
      <c r="F102" s="8"/>
      <c r="G102" s="8"/>
      <c r="H102" s="8"/>
      <c r="I102" s="7"/>
      <c r="J102" s="8"/>
      <c r="K102" s="8"/>
      <c r="L102" s="8"/>
      <c r="M102" s="8"/>
      <c r="N102" s="8"/>
      <c r="O102" s="8"/>
      <c r="P102" s="8"/>
      <c r="Q102" s="8"/>
    </row>
    <row r="103" spans="1:17" ht="12">
      <c r="A103" s="8"/>
      <c r="B103" s="8"/>
      <c r="C103" s="8"/>
      <c r="D103" s="8"/>
      <c r="E103" s="8"/>
      <c r="F103" s="8"/>
      <c r="G103" s="8"/>
      <c r="H103" s="8"/>
      <c r="I103" s="7"/>
      <c r="J103" s="8"/>
      <c r="K103" s="8"/>
      <c r="L103" s="8"/>
      <c r="M103" s="8"/>
      <c r="N103" s="8"/>
      <c r="O103" s="8"/>
      <c r="P103" s="8"/>
      <c r="Q103" s="8"/>
    </row>
    <row r="104" spans="1:17" ht="12">
      <c r="A104" s="34" t="s">
        <v>23</v>
      </c>
      <c r="B104" s="35"/>
      <c r="C104" s="35"/>
      <c r="D104" s="35"/>
      <c r="E104" s="35"/>
      <c r="F104" s="35"/>
      <c r="G104" s="35"/>
      <c r="H104" s="36"/>
      <c r="I104" s="7"/>
      <c r="J104" s="34" t="s">
        <v>23</v>
      </c>
      <c r="K104" s="35"/>
      <c r="L104" s="35"/>
      <c r="M104" s="35"/>
      <c r="N104" s="35"/>
      <c r="O104" s="35"/>
      <c r="P104" s="35"/>
      <c r="Q104" s="36"/>
    </row>
    <row r="105" spans="1:17" ht="12">
      <c r="A105" s="8"/>
      <c r="B105" s="8"/>
      <c r="C105" s="8"/>
      <c r="D105" s="8"/>
      <c r="E105" s="8"/>
      <c r="F105" s="8"/>
      <c r="G105" s="8"/>
      <c r="H105" s="8"/>
      <c r="I105" s="7"/>
      <c r="J105" s="8"/>
      <c r="K105" s="8"/>
      <c r="L105" s="8"/>
      <c r="M105" s="8"/>
      <c r="N105" s="8"/>
      <c r="O105" s="8"/>
      <c r="P105" s="8"/>
      <c r="Q105" s="8"/>
    </row>
    <row r="106" spans="1:17" ht="12">
      <c r="A106" s="8"/>
      <c r="B106" s="8"/>
      <c r="C106" s="8"/>
      <c r="D106" s="8"/>
      <c r="E106" s="8"/>
      <c r="F106" s="8"/>
      <c r="G106" s="8"/>
      <c r="H106" s="8"/>
      <c r="I106" s="7"/>
      <c r="J106" s="8"/>
      <c r="K106" s="8"/>
      <c r="L106" s="8"/>
      <c r="M106" s="8"/>
      <c r="N106" s="8"/>
      <c r="O106" s="8"/>
      <c r="P106" s="8"/>
      <c r="Q106" s="8"/>
    </row>
    <row r="107" spans="1:17" ht="12">
      <c r="A107" s="8"/>
      <c r="B107" s="8"/>
      <c r="C107" s="8"/>
      <c r="D107" s="8"/>
      <c r="E107" s="8"/>
      <c r="F107" s="8"/>
      <c r="G107" s="8"/>
      <c r="H107" s="8"/>
      <c r="I107" s="7"/>
      <c r="J107" s="8"/>
      <c r="K107" s="8"/>
      <c r="L107" s="8"/>
      <c r="M107" s="8"/>
      <c r="N107" s="8"/>
      <c r="O107" s="8"/>
      <c r="P107" s="8"/>
      <c r="Q107" s="8"/>
    </row>
    <row r="108" spans="1:17" ht="12">
      <c r="A108" s="8"/>
      <c r="B108" s="8"/>
      <c r="C108" s="8"/>
      <c r="D108" s="8"/>
      <c r="E108" s="8"/>
      <c r="F108" s="8"/>
      <c r="G108" s="8"/>
      <c r="H108" s="8"/>
      <c r="I108" s="7"/>
      <c r="J108" s="8"/>
      <c r="K108" s="8"/>
      <c r="L108" s="8"/>
      <c r="M108" s="8"/>
      <c r="N108" s="8"/>
      <c r="O108" s="8"/>
      <c r="P108" s="8"/>
      <c r="Q108" s="8"/>
    </row>
    <row r="109" spans="1:17" ht="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">
      <c r="A111" s="40" t="s">
        <v>10</v>
      </c>
      <c r="B111" s="40"/>
      <c r="C111" s="40"/>
      <c r="D111" s="40"/>
      <c r="E111" s="40"/>
      <c r="F111" s="40"/>
      <c r="G111" s="40"/>
      <c r="H111" s="40"/>
      <c r="I111" s="3"/>
      <c r="J111" s="40" t="s">
        <v>11</v>
      </c>
      <c r="K111" s="40"/>
      <c r="L111" s="40"/>
      <c r="M111" s="40"/>
      <c r="N111" s="40"/>
      <c r="O111" s="40"/>
      <c r="P111" s="40"/>
      <c r="Q111" s="40"/>
    </row>
    <row r="112" spans="1:17" ht="12">
      <c r="A112" s="4" t="s">
        <v>2</v>
      </c>
      <c r="B112" s="4" t="s">
        <v>3</v>
      </c>
      <c r="C112" s="5" t="s">
        <v>4</v>
      </c>
      <c r="D112" s="5" t="s">
        <v>5</v>
      </c>
      <c r="E112" s="5" t="s">
        <v>6</v>
      </c>
      <c r="F112" s="6" t="s">
        <v>7</v>
      </c>
      <c r="G112" s="5" t="s">
        <v>8</v>
      </c>
      <c r="H112" s="5" t="s">
        <v>24</v>
      </c>
      <c r="I112" s="7"/>
      <c r="J112" s="4" t="s">
        <v>2</v>
      </c>
      <c r="K112" s="4" t="s">
        <v>3</v>
      </c>
      <c r="L112" s="5" t="s">
        <v>4</v>
      </c>
      <c r="M112" s="5" t="s">
        <v>5</v>
      </c>
      <c r="N112" s="5" t="s">
        <v>6</v>
      </c>
      <c r="O112" s="6" t="s">
        <v>7</v>
      </c>
      <c r="P112" s="5" t="s">
        <v>8</v>
      </c>
      <c r="Q112" s="5" t="s">
        <v>24</v>
      </c>
    </row>
    <row r="113" spans="1:17" ht="12">
      <c r="A113" s="34" t="s">
        <v>20</v>
      </c>
      <c r="B113" s="35"/>
      <c r="C113" s="35"/>
      <c r="D113" s="35"/>
      <c r="E113" s="35"/>
      <c r="F113" s="35"/>
      <c r="G113" s="35"/>
      <c r="H113" s="36"/>
      <c r="I113" s="7"/>
      <c r="J113" s="34" t="s">
        <v>20</v>
      </c>
      <c r="K113" s="35"/>
      <c r="L113" s="35"/>
      <c r="M113" s="35"/>
      <c r="N113" s="35"/>
      <c r="O113" s="35"/>
      <c r="P113" s="35"/>
      <c r="Q113" s="36"/>
    </row>
    <row r="114" spans="1:17" ht="12">
      <c r="A114" s="8"/>
      <c r="B114" s="8"/>
      <c r="C114" s="8"/>
      <c r="D114" s="8"/>
      <c r="E114" s="8"/>
      <c r="F114" s="8"/>
      <c r="G114" s="8"/>
      <c r="H114" s="8"/>
      <c r="I114" s="7"/>
      <c r="J114" s="8"/>
      <c r="K114" s="8"/>
      <c r="L114" s="8"/>
      <c r="M114" s="8"/>
      <c r="N114" s="8"/>
      <c r="O114" s="8"/>
      <c r="P114" s="8"/>
      <c r="Q114" s="8"/>
    </row>
    <row r="115" spans="1:17" ht="12">
      <c r="A115" s="8"/>
      <c r="B115" s="8"/>
      <c r="C115" s="8"/>
      <c r="D115" s="8"/>
      <c r="E115" s="8"/>
      <c r="F115" s="8"/>
      <c r="G115" s="8"/>
      <c r="H115" s="8"/>
      <c r="I115" s="7"/>
      <c r="J115" s="8"/>
      <c r="K115" s="8"/>
      <c r="L115" s="8"/>
      <c r="M115" s="8"/>
      <c r="N115" s="8"/>
      <c r="O115" s="8"/>
      <c r="P115" s="8"/>
      <c r="Q115" s="8"/>
    </row>
    <row r="116" spans="1:17" ht="12">
      <c r="A116" s="8"/>
      <c r="B116" s="8"/>
      <c r="C116" s="8"/>
      <c r="D116" s="8"/>
      <c r="E116" s="8"/>
      <c r="F116" s="8"/>
      <c r="G116" s="8"/>
      <c r="H116" s="8"/>
      <c r="I116" s="7"/>
      <c r="J116" s="8"/>
      <c r="K116" s="8"/>
      <c r="L116" s="8"/>
      <c r="M116" s="8"/>
      <c r="N116" s="8"/>
      <c r="O116" s="8"/>
      <c r="P116" s="8"/>
      <c r="Q116" s="8"/>
    </row>
    <row r="117" spans="1:17" ht="12">
      <c r="A117" s="8"/>
      <c r="B117" s="8"/>
      <c r="C117" s="8"/>
      <c r="D117" s="8"/>
      <c r="E117" s="8"/>
      <c r="F117" s="8"/>
      <c r="G117" s="8"/>
      <c r="H117" s="8"/>
      <c r="I117" s="7"/>
      <c r="J117" s="8"/>
      <c r="K117" s="8"/>
      <c r="L117" s="8"/>
      <c r="M117" s="8"/>
      <c r="N117" s="8"/>
      <c r="O117" s="8"/>
      <c r="P117" s="8"/>
      <c r="Q117" s="8"/>
    </row>
    <row r="118" spans="1:17" ht="12">
      <c r="A118" s="37" t="s">
        <v>21</v>
      </c>
      <c r="B118" s="38"/>
      <c r="C118" s="38"/>
      <c r="D118" s="38"/>
      <c r="E118" s="38"/>
      <c r="F118" s="38"/>
      <c r="G118" s="38"/>
      <c r="H118" s="39"/>
      <c r="I118" s="7"/>
      <c r="J118" s="37" t="s">
        <v>21</v>
      </c>
      <c r="K118" s="38"/>
      <c r="L118" s="38"/>
      <c r="M118" s="38"/>
      <c r="N118" s="38"/>
      <c r="O118" s="38"/>
      <c r="P118" s="38"/>
      <c r="Q118" s="39"/>
    </row>
    <row r="119" spans="1:17" ht="12">
      <c r="A119" s="8"/>
      <c r="B119" s="8"/>
      <c r="C119" s="8"/>
      <c r="D119" s="8"/>
      <c r="E119" s="8"/>
      <c r="F119" s="8"/>
      <c r="G119" s="8"/>
      <c r="H119" s="8"/>
      <c r="I119" s="7"/>
      <c r="J119" s="8"/>
      <c r="K119" s="8"/>
      <c r="L119" s="8"/>
      <c r="M119" s="8"/>
      <c r="N119" s="8"/>
      <c r="O119" s="8"/>
      <c r="P119" s="8"/>
      <c r="Q119" s="8"/>
    </row>
    <row r="120" spans="1:17" ht="12">
      <c r="A120" s="8"/>
      <c r="B120" s="8"/>
      <c r="C120" s="8"/>
      <c r="D120" s="8"/>
      <c r="E120" s="8"/>
      <c r="F120" s="8"/>
      <c r="G120" s="8"/>
      <c r="H120" s="8"/>
      <c r="I120" s="7"/>
      <c r="J120" s="8"/>
      <c r="K120" s="8"/>
      <c r="L120" s="8"/>
      <c r="M120" s="8"/>
      <c r="N120" s="8"/>
      <c r="O120" s="8"/>
      <c r="P120" s="8"/>
      <c r="Q120" s="8"/>
    </row>
    <row r="121" spans="1:17" ht="12">
      <c r="A121" s="8"/>
      <c r="B121" s="8"/>
      <c r="C121" s="8"/>
      <c r="D121" s="8"/>
      <c r="E121" s="8"/>
      <c r="F121" s="8"/>
      <c r="G121" s="8"/>
      <c r="H121" s="8"/>
      <c r="I121" s="7"/>
      <c r="J121" s="8"/>
      <c r="K121" s="8"/>
      <c r="L121" s="8"/>
      <c r="M121" s="8"/>
      <c r="N121" s="8"/>
      <c r="O121" s="8"/>
      <c r="P121" s="8"/>
      <c r="Q121" s="8"/>
    </row>
    <row r="122" spans="1:17" ht="12">
      <c r="A122" s="8"/>
      <c r="B122" s="8"/>
      <c r="C122" s="8"/>
      <c r="D122" s="8"/>
      <c r="E122" s="8"/>
      <c r="F122" s="8"/>
      <c r="G122" s="8"/>
      <c r="H122" s="8"/>
      <c r="I122" s="7"/>
      <c r="J122" s="8"/>
      <c r="K122" s="8"/>
      <c r="L122" s="8"/>
      <c r="M122" s="8"/>
      <c r="N122" s="8"/>
      <c r="O122" s="8"/>
      <c r="P122" s="8"/>
      <c r="Q122" s="8"/>
    </row>
    <row r="123" spans="1:17" ht="12">
      <c r="A123" s="8"/>
      <c r="B123" s="8"/>
      <c r="C123" s="8"/>
      <c r="D123" s="8"/>
      <c r="E123" s="8"/>
      <c r="F123" s="8"/>
      <c r="G123" s="8"/>
      <c r="H123" s="8"/>
      <c r="I123" s="7"/>
      <c r="J123" s="8"/>
      <c r="K123" s="8"/>
      <c r="L123" s="8"/>
      <c r="M123" s="8"/>
      <c r="N123" s="8"/>
      <c r="O123" s="8"/>
      <c r="P123" s="8"/>
      <c r="Q123" s="8"/>
    </row>
    <row r="124" spans="1:17" ht="12">
      <c r="A124" s="34" t="s">
        <v>22</v>
      </c>
      <c r="B124" s="35"/>
      <c r="C124" s="35"/>
      <c r="D124" s="35"/>
      <c r="E124" s="35"/>
      <c r="F124" s="35"/>
      <c r="G124" s="35"/>
      <c r="H124" s="36"/>
      <c r="I124" s="7"/>
      <c r="J124" s="34" t="s">
        <v>22</v>
      </c>
      <c r="K124" s="35"/>
      <c r="L124" s="35"/>
      <c r="M124" s="35"/>
      <c r="N124" s="35"/>
      <c r="O124" s="35"/>
      <c r="P124" s="35"/>
      <c r="Q124" s="36"/>
    </row>
    <row r="125" spans="1:17" ht="12">
      <c r="A125" s="8"/>
      <c r="B125" s="8"/>
      <c r="C125" s="8"/>
      <c r="D125" s="8"/>
      <c r="E125" s="8"/>
      <c r="F125" s="8"/>
      <c r="G125" s="8"/>
      <c r="H125" s="8"/>
      <c r="I125" s="7"/>
      <c r="J125" s="8"/>
      <c r="K125" s="8"/>
      <c r="L125" s="8"/>
      <c r="M125" s="8"/>
      <c r="N125" s="8"/>
      <c r="O125" s="8"/>
      <c r="P125" s="8"/>
      <c r="Q125" s="8"/>
    </row>
    <row r="126" spans="1:17" ht="12">
      <c r="A126" s="8"/>
      <c r="B126" s="8"/>
      <c r="C126" s="8"/>
      <c r="D126" s="8"/>
      <c r="E126" s="8"/>
      <c r="F126" s="8"/>
      <c r="G126" s="8"/>
      <c r="H126" s="8"/>
      <c r="I126" s="7"/>
      <c r="J126" s="8"/>
      <c r="K126" s="8"/>
      <c r="L126" s="8"/>
      <c r="M126" s="8"/>
      <c r="N126" s="8"/>
      <c r="O126" s="8"/>
      <c r="P126" s="8"/>
      <c r="Q126" s="8"/>
    </row>
    <row r="127" spans="1:17" ht="12">
      <c r="A127" s="8"/>
      <c r="B127" s="8"/>
      <c r="C127" s="8"/>
      <c r="D127" s="8"/>
      <c r="E127" s="8"/>
      <c r="F127" s="8"/>
      <c r="G127" s="8"/>
      <c r="H127" s="8"/>
      <c r="I127" s="7"/>
      <c r="J127" s="8"/>
      <c r="K127" s="8"/>
      <c r="L127" s="8"/>
      <c r="M127" s="8"/>
      <c r="N127" s="8"/>
      <c r="O127" s="8"/>
      <c r="P127" s="8"/>
      <c r="Q127" s="8"/>
    </row>
    <row r="128" spans="1:17" ht="12">
      <c r="A128" s="8"/>
      <c r="B128" s="8"/>
      <c r="C128" s="8"/>
      <c r="D128" s="8"/>
      <c r="E128" s="8"/>
      <c r="F128" s="8"/>
      <c r="G128" s="8"/>
      <c r="H128" s="8"/>
      <c r="I128" s="7"/>
      <c r="J128" s="8"/>
      <c r="K128" s="8"/>
      <c r="L128" s="8"/>
      <c r="M128" s="8"/>
      <c r="N128" s="8"/>
      <c r="O128" s="8"/>
      <c r="P128" s="8"/>
      <c r="Q128" s="8"/>
    </row>
    <row r="129" spans="1:17" ht="12">
      <c r="A129" s="34" t="s">
        <v>23</v>
      </c>
      <c r="B129" s="35"/>
      <c r="C129" s="35"/>
      <c r="D129" s="35"/>
      <c r="E129" s="35"/>
      <c r="F129" s="35"/>
      <c r="G129" s="35"/>
      <c r="H129" s="36"/>
      <c r="I129" s="7"/>
      <c r="J129" s="34" t="s">
        <v>23</v>
      </c>
      <c r="K129" s="35"/>
      <c r="L129" s="35"/>
      <c r="M129" s="35"/>
      <c r="N129" s="35"/>
      <c r="O129" s="35"/>
      <c r="P129" s="35"/>
      <c r="Q129" s="36"/>
    </row>
    <row r="130" spans="1:17" ht="12">
      <c r="A130" s="8"/>
      <c r="B130" s="8"/>
      <c r="C130" s="8"/>
      <c r="D130" s="8"/>
      <c r="E130" s="8"/>
      <c r="F130" s="8"/>
      <c r="G130" s="8"/>
      <c r="H130" s="8"/>
      <c r="I130" s="7"/>
      <c r="J130" s="8"/>
      <c r="K130" s="8"/>
      <c r="L130" s="8"/>
      <c r="M130" s="8"/>
      <c r="N130" s="8"/>
      <c r="O130" s="8"/>
      <c r="P130" s="8"/>
      <c r="Q130" s="8"/>
    </row>
    <row r="131" spans="1:17" ht="12">
      <c r="A131" s="8"/>
      <c r="B131" s="8"/>
      <c r="C131" s="8"/>
      <c r="D131" s="8"/>
      <c r="E131" s="8"/>
      <c r="F131" s="8"/>
      <c r="G131" s="8"/>
      <c r="H131" s="8"/>
      <c r="I131" s="7"/>
      <c r="J131" s="8"/>
      <c r="K131" s="8"/>
      <c r="L131" s="8"/>
      <c r="M131" s="8"/>
      <c r="N131" s="8"/>
      <c r="O131" s="8"/>
      <c r="P131" s="8"/>
      <c r="Q131" s="8"/>
    </row>
    <row r="132" spans="1:17" ht="12">
      <c r="A132" s="8"/>
      <c r="B132" s="8"/>
      <c r="C132" s="8"/>
      <c r="D132" s="8"/>
      <c r="E132" s="8"/>
      <c r="F132" s="8"/>
      <c r="G132" s="8"/>
      <c r="H132" s="8"/>
      <c r="I132" s="7"/>
      <c r="J132" s="8"/>
      <c r="K132" s="8"/>
      <c r="L132" s="8"/>
      <c r="M132" s="8"/>
      <c r="N132" s="8"/>
      <c r="O132" s="8"/>
      <c r="P132" s="8"/>
      <c r="Q132" s="8"/>
    </row>
    <row r="133" spans="1:17" ht="12">
      <c r="A133" s="8"/>
      <c r="B133" s="8"/>
      <c r="C133" s="8"/>
      <c r="D133" s="8"/>
      <c r="E133" s="8"/>
      <c r="F133" s="8"/>
      <c r="G133" s="8"/>
      <c r="H133" s="8"/>
      <c r="I133" s="7"/>
      <c r="J133" s="8"/>
      <c r="K133" s="8"/>
      <c r="L133" s="8"/>
      <c r="M133" s="8"/>
      <c r="N133" s="8"/>
      <c r="O133" s="8"/>
      <c r="P133" s="8"/>
      <c r="Q133" s="8"/>
    </row>
    <row r="134" spans="1:17" ht="1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">
      <c r="A136" s="40" t="s">
        <v>12</v>
      </c>
      <c r="B136" s="40"/>
      <c r="C136" s="40"/>
      <c r="D136" s="40"/>
      <c r="E136" s="40"/>
      <c r="F136" s="40"/>
      <c r="G136" s="40"/>
      <c r="H136" s="40"/>
      <c r="I136" s="3"/>
      <c r="J136" s="40" t="s">
        <v>13</v>
      </c>
      <c r="K136" s="40"/>
      <c r="L136" s="40"/>
      <c r="M136" s="40"/>
      <c r="N136" s="40"/>
      <c r="O136" s="40"/>
      <c r="P136" s="40"/>
      <c r="Q136" s="40"/>
    </row>
    <row r="137" spans="1:17" ht="12">
      <c r="A137" s="4" t="s">
        <v>2</v>
      </c>
      <c r="B137" s="4" t="s">
        <v>3</v>
      </c>
      <c r="C137" s="5" t="s">
        <v>4</v>
      </c>
      <c r="D137" s="5" t="s">
        <v>5</v>
      </c>
      <c r="E137" s="5" t="s">
        <v>6</v>
      </c>
      <c r="F137" s="6" t="s">
        <v>7</v>
      </c>
      <c r="G137" s="5" t="s">
        <v>8</v>
      </c>
      <c r="H137" s="5" t="s">
        <v>24</v>
      </c>
      <c r="I137" s="7"/>
      <c r="J137" s="4" t="s">
        <v>2</v>
      </c>
      <c r="K137" s="4" t="s">
        <v>3</v>
      </c>
      <c r="L137" s="5" t="s">
        <v>4</v>
      </c>
      <c r="M137" s="5" t="s">
        <v>5</v>
      </c>
      <c r="N137" s="5" t="s">
        <v>6</v>
      </c>
      <c r="O137" s="6" t="s">
        <v>7</v>
      </c>
      <c r="P137" s="5" t="s">
        <v>8</v>
      </c>
      <c r="Q137" s="5" t="s">
        <v>24</v>
      </c>
    </row>
    <row r="138" spans="1:17" ht="12">
      <c r="A138" s="34" t="s">
        <v>20</v>
      </c>
      <c r="B138" s="35"/>
      <c r="C138" s="35"/>
      <c r="D138" s="35"/>
      <c r="E138" s="35"/>
      <c r="F138" s="35"/>
      <c r="G138" s="35"/>
      <c r="H138" s="36"/>
      <c r="I138" s="7"/>
      <c r="J138" s="34" t="s">
        <v>20</v>
      </c>
      <c r="K138" s="35"/>
      <c r="L138" s="35"/>
      <c r="M138" s="35"/>
      <c r="N138" s="35"/>
      <c r="O138" s="35"/>
      <c r="P138" s="35"/>
      <c r="Q138" s="36"/>
    </row>
    <row r="139" spans="1:17" ht="12">
      <c r="A139" s="8"/>
      <c r="B139" s="8"/>
      <c r="C139" s="8"/>
      <c r="D139" s="8"/>
      <c r="E139" s="8"/>
      <c r="F139" s="8"/>
      <c r="G139" s="8"/>
      <c r="H139" s="8"/>
      <c r="I139" s="7"/>
      <c r="J139" s="8"/>
      <c r="K139" s="8"/>
      <c r="L139" s="8"/>
      <c r="M139" s="8"/>
      <c r="N139" s="8"/>
      <c r="O139" s="8"/>
      <c r="P139" s="8"/>
      <c r="Q139" s="8"/>
    </row>
    <row r="140" spans="1:17" ht="12">
      <c r="A140" s="8"/>
      <c r="B140" s="8"/>
      <c r="C140" s="8"/>
      <c r="D140" s="8"/>
      <c r="E140" s="8"/>
      <c r="F140" s="8"/>
      <c r="G140" s="8"/>
      <c r="H140" s="8"/>
      <c r="I140" s="7"/>
      <c r="J140" s="8"/>
      <c r="K140" s="8"/>
      <c r="L140" s="8"/>
      <c r="M140" s="8"/>
      <c r="N140" s="8"/>
      <c r="O140" s="8"/>
      <c r="P140" s="8"/>
      <c r="Q140" s="8"/>
    </row>
    <row r="141" spans="1:17" ht="12">
      <c r="A141" s="8"/>
      <c r="B141" s="8"/>
      <c r="C141" s="8"/>
      <c r="D141" s="8"/>
      <c r="E141" s="8"/>
      <c r="F141" s="8"/>
      <c r="G141" s="8"/>
      <c r="H141" s="8"/>
      <c r="I141" s="7"/>
      <c r="J141" s="8"/>
      <c r="K141" s="8"/>
      <c r="L141" s="8"/>
      <c r="M141" s="8"/>
      <c r="N141" s="8"/>
      <c r="O141" s="8"/>
      <c r="P141" s="8"/>
      <c r="Q141" s="8"/>
    </row>
    <row r="142" spans="1:17" ht="12">
      <c r="A142" s="8"/>
      <c r="B142" s="8"/>
      <c r="C142" s="8"/>
      <c r="D142" s="8"/>
      <c r="E142" s="8"/>
      <c r="F142" s="8"/>
      <c r="G142" s="8"/>
      <c r="H142" s="8"/>
      <c r="I142" s="7"/>
      <c r="J142" s="8"/>
      <c r="K142" s="8"/>
      <c r="L142" s="8"/>
      <c r="M142" s="8"/>
      <c r="N142" s="8"/>
      <c r="O142" s="8"/>
      <c r="P142" s="8"/>
      <c r="Q142" s="8"/>
    </row>
    <row r="143" spans="1:17" ht="12">
      <c r="A143" s="37" t="s">
        <v>21</v>
      </c>
      <c r="B143" s="38"/>
      <c r="C143" s="38"/>
      <c r="D143" s="38"/>
      <c r="E143" s="38"/>
      <c r="F143" s="38"/>
      <c r="G143" s="38"/>
      <c r="H143" s="39"/>
      <c r="I143" s="7"/>
      <c r="J143" s="37" t="s">
        <v>21</v>
      </c>
      <c r="K143" s="38"/>
      <c r="L143" s="38"/>
      <c r="M143" s="38"/>
      <c r="N143" s="38"/>
      <c r="O143" s="38"/>
      <c r="P143" s="38"/>
      <c r="Q143" s="39"/>
    </row>
    <row r="144" spans="1:17" ht="12">
      <c r="A144" s="8"/>
      <c r="B144" s="8"/>
      <c r="C144" s="8"/>
      <c r="D144" s="8"/>
      <c r="E144" s="8"/>
      <c r="F144" s="8"/>
      <c r="G144" s="8"/>
      <c r="H144" s="8"/>
      <c r="I144" s="7"/>
      <c r="J144" s="8"/>
      <c r="K144" s="8"/>
      <c r="L144" s="8"/>
      <c r="M144" s="8"/>
      <c r="N144" s="8"/>
      <c r="O144" s="8"/>
      <c r="P144" s="8"/>
      <c r="Q144" s="8"/>
    </row>
    <row r="145" spans="1:17" ht="12">
      <c r="A145" s="8"/>
      <c r="B145" s="8"/>
      <c r="C145" s="8"/>
      <c r="D145" s="8"/>
      <c r="E145" s="8"/>
      <c r="F145" s="8"/>
      <c r="G145" s="8"/>
      <c r="H145" s="8"/>
      <c r="I145" s="7"/>
      <c r="J145" s="8"/>
      <c r="K145" s="8"/>
      <c r="L145" s="8"/>
      <c r="M145" s="8"/>
      <c r="N145" s="8"/>
      <c r="O145" s="8"/>
      <c r="P145" s="8"/>
      <c r="Q145" s="8"/>
    </row>
    <row r="146" spans="1:17" ht="12">
      <c r="A146" s="8"/>
      <c r="B146" s="8"/>
      <c r="C146" s="8"/>
      <c r="D146" s="8"/>
      <c r="E146" s="8"/>
      <c r="F146" s="8"/>
      <c r="G146" s="8"/>
      <c r="H146" s="8"/>
      <c r="I146" s="7"/>
      <c r="J146" s="8"/>
      <c r="K146" s="8"/>
      <c r="L146" s="8"/>
      <c r="M146" s="8"/>
      <c r="N146" s="8"/>
      <c r="O146" s="8"/>
      <c r="P146" s="8"/>
      <c r="Q146" s="8"/>
    </row>
    <row r="147" spans="1:17" ht="12">
      <c r="A147" s="8"/>
      <c r="B147" s="8"/>
      <c r="C147" s="8"/>
      <c r="D147" s="8"/>
      <c r="E147" s="8"/>
      <c r="F147" s="8"/>
      <c r="G147" s="8"/>
      <c r="H147" s="8"/>
      <c r="I147" s="7"/>
      <c r="J147" s="8"/>
      <c r="K147" s="8"/>
      <c r="L147" s="8"/>
      <c r="M147" s="8"/>
      <c r="N147" s="8"/>
      <c r="O147" s="8"/>
      <c r="P147" s="8"/>
      <c r="Q147" s="8"/>
    </row>
    <row r="148" spans="1:17" ht="12">
      <c r="A148" s="8"/>
      <c r="B148" s="8"/>
      <c r="C148" s="8"/>
      <c r="D148" s="8"/>
      <c r="E148" s="8"/>
      <c r="F148" s="8"/>
      <c r="G148" s="8"/>
      <c r="H148" s="8"/>
      <c r="I148" s="7"/>
      <c r="J148" s="8"/>
      <c r="K148" s="8"/>
      <c r="L148" s="8"/>
      <c r="M148" s="8"/>
      <c r="N148" s="8"/>
      <c r="O148" s="8"/>
      <c r="P148" s="8"/>
      <c r="Q148" s="8"/>
    </row>
    <row r="149" spans="1:17" ht="12">
      <c r="A149" s="34" t="s">
        <v>22</v>
      </c>
      <c r="B149" s="35"/>
      <c r="C149" s="35"/>
      <c r="D149" s="35"/>
      <c r="E149" s="35"/>
      <c r="F149" s="35"/>
      <c r="G149" s="35"/>
      <c r="H149" s="36"/>
      <c r="I149" s="7"/>
      <c r="J149" s="34" t="s">
        <v>22</v>
      </c>
      <c r="K149" s="35"/>
      <c r="L149" s="35"/>
      <c r="M149" s="35"/>
      <c r="N149" s="35"/>
      <c r="O149" s="35"/>
      <c r="P149" s="35"/>
      <c r="Q149" s="36"/>
    </row>
    <row r="150" spans="1:17" ht="12">
      <c r="A150" s="8"/>
      <c r="B150" s="8"/>
      <c r="C150" s="8"/>
      <c r="D150" s="8"/>
      <c r="E150" s="8"/>
      <c r="F150" s="8"/>
      <c r="G150" s="8"/>
      <c r="H150" s="8"/>
      <c r="I150" s="7"/>
      <c r="J150" s="8"/>
      <c r="K150" s="8"/>
      <c r="L150" s="8"/>
      <c r="M150" s="8"/>
      <c r="N150" s="8"/>
      <c r="O150" s="8"/>
      <c r="P150" s="8"/>
      <c r="Q150" s="8"/>
    </row>
    <row r="151" spans="1:17" ht="12">
      <c r="A151" s="8"/>
      <c r="B151" s="8"/>
      <c r="C151" s="8"/>
      <c r="D151" s="8"/>
      <c r="E151" s="8"/>
      <c r="F151" s="8"/>
      <c r="G151" s="8"/>
      <c r="H151" s="8"/>
      <c r="I151" s="7"/>
      <c r="J151" s="8"/>
      <c r="K151" s="8"/>
      <c r="L151" s="8"/>
      <c r="M151" s="8"/>
      <c r="N151" s="8"/>
      <c r="O151" s="8"/>
      <c r="P151" s="8"/>
      <c r="Q151" s="8"/>
    </row>
    <row r="152" spans="1:17" ht="12">
      <c r="A152" s="8"/>
      <c r="B152" s="8"/>
      <c r="C152" s="8"/>
      <c r="D152" s="8"/>
      <c r="E152" s="8"/>
      <c r="F152" s="8"/>
      <c r="G152" s="8"/>
      <c r="H152" s="8"/>
      <c r="I152" s="7"/>
      <c r="J152" s="8"/>
      <c r="K152" s="8"/>
      <c r="L152" s="8"/>
      <c r="M152" s="8"/>
      <c r="N152" s="8"/>
      <c r="O152" s="8"/>
      <c r="P152" s="8"/>
      <c r="Q152" s="8"/>
    </row>
    <row r="153" spans="1:17" ht="12">
      <c r="A153" s="8"/>
      <c r="B153" s="8"/>
      <c r="C153" s="8"/>
      <c r="D153" s="8"/>
      <c r="E153" s="8"/>
      <c r="F153" s="8"/>
      <c r="G153" s="8"/>
      <c r="H153" s="8"/>
      <c r="I153" s="7"/>
      <c r="J153" s="8"/>
      <c r="K153" s="8"/>
      <c r="L153" s="8"/>
      <c r="M153" s="8"/>
      <c r="N153" s="8"/>
      <c r="O153" s="8"/>
      <c r="P153" s="8"/>
      <c r="Q153" s="8"/>
    </row>
    <row r="154" spans="1:17" ht="12">
      <c r="A154" s="34" t="s">
        <v>23</v>
      </c>
      <c r="B154" s="35"/>
      <c r="C154" s="35"/>
      <c r="D154" s="35"/>
      <c r="E154" s="35"/>
      <c r="F154" s="35"/>
      <c r="G154" s="35"/>
      <c r="H154" s="36"/>
      <c r="I154" s="7"/>
      <c r="J154" s="34" t="s">
        <v>23</v>
      </c>
      <c r="K154" s="35"/>
      <c r="L154" s="35"/>
      <c r="M154" s="35"/>
      <c r="N154" s="35"/>
      <c r="O154" s="35"/>
      <c r="P154" s="35"/>
      <c r="Q154" s="36"/>
    </row>
    <row r="155" spans="1:17" ht="12">
      <c r="A155" s="8"/>
      <c r="B155" s="8"/>
      <c r="C155" s="8"/>
      <c r="D155" s="8"/>
      <c r="E155" s="8"/>
      <c r="F155" s="8"/>
      <c r="G155" s="8"/>
      <c r="H155" s="8"/>
      <c r="I155" s="7"/>
      <c r="J155" s="8"/>
      <c r="K155" s="8"/>
      <c r="L155" s="8"/>
      <c r="M155" s="8"/>
      <c r="N155" s="8"/>
      <c r="O155" s="8"/>
      <c r="P155" s="8"/>
      <c r="Q155" s="8"/>
    </row>
    <row r="156" spans="1:17" ht="12">
      <c r="A156" s="8"/>
      <c r="B156" s="8"/>
      <c r="C156" s="8"/>
      <c r="D156" s="8"/>
      <c r="E156" s="8"/>
      <c r="F156" s="8"/>
      <c r="G156" s="8"/>
      <c r="H156" s="8"/>
      <c r="I156" s="7"/>
      <c r="J156" s="8"/>
      <c r="K156" s="8"/>
      <c r="L156" s="8"/>
      <c r="M156" s="8"/>
      <c r="N156" s="8"/>
      <c r="O156" s="8"/>
      <c r="P156" s="8"/>
      <c r="Q156" s="8"/>
    </row>
    <row r="157" spans="1:17" ht="12">
      <c r="A157" s="8"/>
      <c r="B157" s="8"/>
      <c r="C157" s="8"/>
      <c r="D157" s="8"/>
      <c r="E157" s="8"/>
      <c r="F157" s="8"/>
      <c r="G157" s="8"/>
      <c r="H157" s="8"/>
      <c r="I157" s="7"/>
      <c r="J157" s="8"/>
      <c r="K157" s="8"/>
      <c r="L157" s="8"/>
      <c r="M157" s="8"/>
      <c r="N157" s="8"/>
      <c r="O157" s="8"/>
      <c r="P157" s="8"/>
      <c r="Q157" s="8"/>
    </row>
    <row r="158" spans="1:17" ht="12">
      <c r="A158" s="8"/>
      <c r="B158" s="8"/>
      <c r="C158" s="8"/>
      <c r="D158" s="8"/>
      <c r="E158" s="8"/>
      <c r="F158" s="8"/>
      <c r="G158" s="8"/>
      <c r="H158" s="8"/>
      <c r="I158" s="7"/>
      <c r="J158" s="8"/>
      <c r="K158" s="8"/>
      <c r="L158" s="8"/>
      <c r="M158" s="8"/>
      <c r="N158" s="8"/>
      <c r="O158" s="8"/>
      <c r="P158" s="8"/>
      <c r="Q158" s="8"/>
    </row>
    <row r="159" spans="1:17" ht="1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">
      <c r="A161" s="40" t="s">
        <v>14</v>
      </c>
      <c r="B161" s="40"/>
      <c r="C161" s="40"/>
      <c r="D161" s="40"/>
      <c r="E161" s="40"/>
      <c r="F161" s="40"/>
      <c r="G161" s="40"/>
      <c r="H161" s="40"/>
      <c r="I161" s="3"/>
      <c r="J161" s="40" t="s">
        <v>15</v>
      </c>
      <c r="K161" s="40"/>
      <c r="L161" s="40"/>
      <c r="M161" s="40"/>
      <c r="N161" s="40"/>
      <c r="O161" s="40"/>
      <c r="P161" s="40"/>
      <c r="Q161" s="40"/>
    </row>
    <row r="162" spans="1:17" ht="12">
      <c r="A162" s="4" t="s">
        <v>2</v>
      </c>
      <c r="B162" s="4" t="s">
        <v>3</v>
      </c>
      <c r="C162" s="5" t="s">
        <v>4</v>
      </c>
      <c r="D162" s="5" t="s">
        <v>5</v>
      </c>
      <c r="E162" s="5" t="s">
        <v>6</v>
      </c>
      <c r="F162" s="6" t="s">
        <v>7</v>
      </c>
      <c r="G162" s="5" t="s">
        <v>8</v>
      </c>
      <c r="H162" s="5" t="s">
        <v>24</v>
      </c>
      <c r="I162" s="7"/>
      <c r="J162" s="4" t="s">
        <v>2</v>
      </c>
      <c r="K162" s="4" t="s">
        <v>3</v>
      </c>
      <c r="L162" s="5" t="s">
        <v>4</v>
      </c>
      <c r="M162" s="5" t="s">
        <v>5</v>
      </c>
      <c r="N162" s="5" t="s">
        <v>6</v>
      </c>
      <c r="O162" s="6" t="s">
        <v>7</v>
      </c>
      <c r="P162" s="5" t="s">
        <v>8</v>
      </c>
      <c r="Q162" s="5" t="s">
        <v>24</v>
      </c>
    </row>
    <row r="163" spans="1:17" ht="12">
      <c r="A163" s="34" t="s">
        <v>20</v>
      </c>
      <c r="B163" s="35"/>
      <c r="C163" s="35"/>
      <c r="D163" s="35"/>
      <c r="E163" s="35"/>
      <c r="F163" s="35"/>
      <c r="G163" s="35"/>
      <c r="H163" s="36"/>
      <c r="I163" s="7"/>
      <c r="J163" s="34" t="s">
        <v>20</v>
      </c>
      <c r="K163" s="35"/>
      <c r="L163" s="35"/>
      <c r="M163" s="35"/>
      <c r="N163" s="35"/>
      <c r="O163" s="35"/>
      <c r="P163" s="35"/>
      <c r="Q163" s="36"/>
    </row>
    <row r="164" spans="1:17" ht="12">
      <c r="A164" s="8"/>
      <c r="B164" s="8"/>
      <c r="C164" s="8"/>
      <c r="D164" s="8"/>
      <c r="E164" s="8"/>
      <c r="F164" s="8"/>
      <c r="G164" s="8"/>
      <c r="H164" s="8"/>
      <c r="I164" s="7"/>
      <c r="J164" s="8"/>
      <c r="K164" s="8"/>
      <c r="L164" s="8"/>
      <c r="M164" s="8"/>
      <c r="N164" s="8"/>
      <c r="O164" s="8"/>
      <c r="P164" s="8"/>
      <c r="Q164" s="8"/>
    </row>
    <row r="165" spans="1:17" ht="12">
      <c r="A165" s="8"/>
      <c r="B165" s="8"/>
      <c r="C165" s="8"/>
      <c r="D165" s="8"/>
      <c r="E165" s="8"/>
      <c r="F165" s="8"/>
      <c r="G165" s="8"/>
      <c r="H165" s="8"/>
      <c r="I165" s="7"/>
      <c r="J165" s="8"/>
      <c r="K165" s="8"/>
      <c r="L165" s="8"/>
      <c r="M165" s="8"/>
      <c r="N165" s="8"/>
      <c r="O165" s="8"/>
      <c r="P165" s="8"/>
      <c r="Q165" s="8"/>
    </row>
    <row r="166" spans="1:17" ht="12">
      <c r="A166" s="8"/>
      <c r="B166" s="8"/>
      <c r="C166" s="8"/>
      <c r="D166" s="8"/>
      <c r="E166" s="8"/>
      <c r="F166" s="8"/>
      <c r="G166" s="8"/>
      <c r="H166" s="8"/>
      <c r="I166" s="7"/>
      <c r="J166" s="8"/>
      <c r="K166" s="8"/>
      <c r="L166" s="8"/>
      <c r="M166" s="8"/>
      <c r="N166" s="8"/>
      <c r="O166" s="8"/>
      <c r="P166" s="8"/>
      <c r="Q166" s="8"/>
    </row>
    <row r="167" spans="1:17" ht="12">
      <c r="A167" s="8"/>
      <c r="B167" s="8"/>
      <c r="C167" s="8"/>
      <c r="D167" s="8"/>
      <c r="E167" s="8"/>
      <c r="F167" s="8"/>
      <c r="G167" s="8"/>
      <c r="H167" s="8"/>
      <c r="I167" s="7"/>
      <c r="J167" s="8"/>
      <c r="K167" s="8"/>
      <c r="L167" s="8"/>
      <c r="M167" s="8"/>
      <c r="N167" s="8"/>
      <c r="O167" s="8"/>
      <c r="P167" s="8"/>
      <c r="Q167" s="8"/>
    </row>
    <row r="168" spans="1:17" ht="12">
      <c r="A168" s="37" t="s">
        <v>21</v>
      </c>
      <c r="B168" s="38"/>
      <c r="C168" s="38"/>
      <c r="D168" s="38"/>
      <c r="E168" s="38"/>
      <c r="F168" s="38"/>
      <c r="G168" s="38"/>
      <c r="H168" s="39"/>
      <c r="I168" s="7"/>
      <c r="J168" s="37" t="s">
        <v>21</v>
      </c>
      <c r="K168" s="38"/>
      <c r="L168" s="38"/>
      <c r="M168" s="38"/>
      <c r="N168" s="38"/>
      <c r="O168" s="38"/>
      <c r="P168" s="38"/>
      <c r="Q168" s="39"/>
    </row>
    <row r="169" spans="1:17" ht="12">
      <c r="A169" s="8"/>
      <c r="B169" s="8"/>
      <c r="C169" s="8"/>
      <c r="D169" s="8"/>
      <c r="E169" s="8"/>
      <c r="F169" s="8"/>
      <c r="G169" s="8"/>
      <c r="H169" s="8"/>
      <c r="I169" s="7"/>
      <c r="J169" s="8" t="s">
        <v>117</v>
      </c>
      <c r="K169" s="8" t="s">
        <v>118</v>
      </c>
      <c r="L169" s="8">
        <v>3</v>
      </c>
      <c r="M169" s="8">
        <v>0</v>
      </c>
      <c r="N169" s="8">
        <v>3</v>
      </c>
      <c r="O169" s="8">
        <v>7</v>
      </c>
      <c r="P169" s="8" t="s">
        <v>39</v>
      </c>
      <c r="Q169" s="8"/>
    </row>
    <row r="170" spans="1:17" ht="12">
      <c r="A170" s="8"/>
      <c r="B170" s="8"/>
      <c r="C170" s="8"/>
      <c r="D170" s="8"/>
      <c r="E170" s="8"/>
      <c r="F170" s="8"/>
      <c r="G170" s="8"/>
      <c r="H170" s="8"/>
      <c r="I170" s="7"/>
      <c r="J170" s="8" t="s">
        <v>119</v>
      </c>
      <c r="K170" s="8" t="s">
        <v>120</v>
      </c>
      <c r="L170" s="8">
        <v>3</v>
      </c>
      <c r="M170" s="8">
        <v>0</v>
      </c>
      <c r="N170" s="8">
        <v>3</v>
      </c>
      <c r="O170" s="8">
        <v>7</v>
      </c>
      <c r="P170" s="8" t="s">
        <v>39</v>
      </c>
      <c r="Q170" s="8"/>
    </row>
    <row r="171" spans="1:17" ht="12">
      <c r="A171" s="8"/>
      <c r="B171" s="8"/>
      <c r="C171" s="8"/>
      <c r="D171" s="8"/>
      <c r="E171" s="8"/>
      <c r="F171" s="8"/>
      <c r="G171" s="8"/>
      <c r="H171" s="8"/>
      <c r="I171" s="7"/>
      <c r="J171" s="8" t="s">
        <v>121</v>
      </c>
      <c r="K171" s="8" t="s">
        <v>122</v>
      </c>
      <c r="L171" s="8">
        <v>3</v>
      </c>
      <c r="M171" s="8">
        <v>0</v>
      </c>
      <c r="N171" s="8">
        <v>3</v>
      </c>
      <c r="O171" s="8">
        <v>7</v>
      </c>
      <c r="P171" s="8" t="s">
        <v>39</v>
      </c>
      <c r="Q171" s="8"/>
    </row>
    <row r="172" spans="1:17" ht="12">
      <c r="A172" s="8"/>
      <c r="B172" s="8"/>
      <c r="C172" s="8"/>
      <c r="D172" s="8"/>
      <c r="E172" s="8"/>
      <c r="F172" s="8"/>
      <c r="G172" s="8"/>
      <c r="H172" s="8"/>
      <c r="I172" s="7"/>
      <c r="J172" s="8" t="s">
        <v>123</v>
      </c>
      <c r="K172" s="8" t="s">
        <v>124</v>
      </c>
      <c r="L172" s="8">
        <v>3</v>
      </c>
      <c r="M172" s="8">
        <v>0</v>
      </c>
      <c r="N172" s="8">
        <v>3</v>
      </c>
      <c r="O172" s="8">
        <v>7</v>
      </c>
      <c r="P172" s="8" t="s">
        <v>39</v>
      </c>
      <c r="Q172" s="8"/>
    </row>
    <row r="173" spans="1:17" ht="12">
      <c r="A173" s="8"/>
      <c r="B173" s="8"/>
      <c r="C173" s="8"/>
      <c r="D173" s="8"/>
      <c r="E173" s="8"/>
      <c r="F173" s="8"/>
      <c r="G173" s="8"/>
      <c r="H173" s="8"/>
      <c r="I173" s="7"/>
      <c r="J173" s="8" t="s">
        <v>125</v>
      </c>
      <c r="K173" s="8" t="s">
        <v>126</v>
      </c>
      <c r="L173" s="8">
        <v>3</v>
      </c>
      <c r="M173" s="8">
        <v>0</v>
      </c>
      <c r="N173" s="8">
        <v>3</v>
      </c>
      <c r="O173" s="8">
        <v>7</v>
      </c>
      <c r="P173" s="8" t="s">
        <v>39</v>
      </c>
      <c r="Q173" s="8"/>
    </row>
    <row r="174" spans="1:17" ht="12">
      <c r="A174" s="34" t="s">
        <v>22</v>
      </c>
      <c r="B174" s="35"/>
      <c r="C174" s="35"/>
      <c r="D174" s="35"/>
      <c r="E174" s="35"/>
      <c r="F174" s="35"/>
      <c r="G174" s="35"/>
      <c r="H174" s="36"/>
      <c r="I174" s="7"/>
      <c r="J174" s="8" t="s">
        <v>127</v>
      </c>
      <c r="K174" s="8" t="s">
        <v>128</v>
      </c>
      <c r="L174" s="8">
        <v>3</v>
      </c>
      <c r="M174" s="8">
        <v>0</v>
      </c>
      <c r="N174" s="8">
        <v>3</v>
      </c>
      <c r="O174" s="8">
        <v>7</v>
      </c>
      <c r="P174" s="8" t="s">
        <v>39</v>
      </c>
      <c r="Q174" s="8"/>
    </row>
    <row r="175" spans="1:17" ht="12.75">
      <c r="A175" s="31" t="s">
        <v>105</v>
      </c>
      <c r="B175" s="31" t="s">
        <v>106</v>
      </c>
      <c r="C175" s="31">
        <v>3</v>
      </c>
      <c r="D175" s="31">
        <v>0</v>
      </c>
      <c r="E175" s="31">
        <v>3</v>
      </c>
      <c r="F175" s="31">
        <v>5</v>
      </c>
      <c r="G175" s="8" t="s">
        <v>39</v>
      </c>
      <c r="H175" s="31"/>
      <c r="I175" s="7"/>
      <c r="J175" s="8" t="s">
        <v>129</v>
      </c>
      <c r="K175" s="8" t="s">
        <v>130</v>
      </c>
      <c r="L175" s="8">
        <v>3</v>
      </c>
      <c r="M175" s="8">
        <v>0</v>
      </c>
      <c r="N175" s="8">
        <v>3</v>
      </c>
      <c r="O175" s="8">
        <v>7</v>
      </c>
      <c r="P175" s="8" t="s">
        <v>39</v>
      </c>
      <c r="Q175" s="8"/>
    </row>
    <row r="176" spans="1:17" ht="12.75">
      <c r="A176" s="31" t="s">
        <v>107</v>
      </c>
      <c r="B176" s="31" t="s">
        <v>108</v>
      </c>
      <c r="C176" s="31">
        <v>3</v>
      </c>
      <c r="D176" s="31">
        <v>0</v>
      </c>
      <c r="E176" s="31">
        <v>3</v>
      </c>
      <c r="F176" s="31">
        <v>5</v>
      </c>
      <c r="G176" s="8" t="s">
        <v>39</v>
      </c>
      <c r="H176" s="31"/>
      <c r="I176" s="7"/>
      <c r="J176" s="8" t="s">
        <v>131</v>
      </c>
      <c r="K176" s="8" t="s">
        <v>132</v>
      </c>
      <c r="L176" s="8">
        <v>3</v>
      </c>
      <c r="M176" s="8">
        <v>0</v>
      </c>
      <c r="N176" s="8">
        <v>3</v>
      </c>
      <c r="O176" s="8">
        <v>7</v>
      </c>
      <c r="P176" s="8" t="s">
        <v>39</v>
      </c>
      <c r="Q176" s="8"/>
    </row>
    <row r="177" spans="1:17" ht="39">
      <c r="A177" s="31" t="s">
        <v>109</v>
      </c>
      <c r="B177" s="32" t="s">
        <v>110</v>
      </c>
      <c r="C177" s="31">
        <v>3</v>
      </c>
      <c r="D177" s="31">
        <v>0</v>
      </c>
      <c r="E177" s="31">
        <v>3</v>
      </c>
      <c r="F177" s="31">
        <v>5</v>
      </c>
      <c r="G177" s="8" t="s">
        <v>39</v>
      </c>
      <c r="H177" s="31"/>
      <c r="I177" s="7"/>
      <c r="J177" s="8"/>
      <c r="K177" s="8"/>
      <c r="L177" s="8"/>
      <c r="M177" s="8"/>
      <c r="N177" s="8"/>
      <c r="O177" s="8"/>
      <c r="P177" s="8"/>
      <c r="Q177" s="8"/>
    </row>
    <row r="178" spans="1:17" ht="12.75">
      <c r="A178" s="31" t="s">
        <v>111</v>
      </c>
      <c r="B178" s="31" t="s">
        <v>112</v>
      </c>
      <c r="C178" s="31">
        <v>3</v>
      </c>
      <c r="D178" s="31">
        <v>0</v>
      </c>
      <c r="E178" s="31">
        <v>3</v>
      </c>
      <c r="F178" s="31">
        <v>5</v>
      </c>
      <c r="G178" s="8" t="s">
        <v>39</v>
      </c>
      <c r="H178" s="31"/>
      <c r="I178" s="7"/>
      <c r="J178" s="34" t="s">
        <v>22</v>
      </c>
      <c r="K178" s="35"/>
      <c r="L178" s="35"/>
      <c r="M178" s="35"/>
      <c r="N178" s="35"/>
      <c r="O178" s="35"/>
      <c r="P178" s="35"/>
      <c r="Q178" s="36"/>
    </row>
    <row r="179" spans="1:17" ht="12.75">
      <c r="A179" s="31" t="s">
        <v>113</v>
      </c>
      <c r="B179" s="33" t="s">
        <v>114</v>
      </c>
      <c r="C179" s="33">
        <v>3</v>
      </c>
      <c r="D179" s="33">
        <v>0</v>
      </c>
      <c r="E179" s="33">
        <v>3</v>
      </c>
      <c r="F179" s="33">
        <v>5</v>
      </c>
      <c r="G179" s="8" t="s">
        <v>39</v>
      </c>
      <c r="H179" s="33"/>
      <c r="I179" s="7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31" t="s">
        <v>115</v>
      </c>
      <c r="B180" s="33" t="s">
        <v>116</v>
      </c>
      <c r="C180" s="33">
        <v>3</v>
      </c>
      <c r="D180" s="33">
        <v>0</v>
      </c>
      <c r="E180" s="33">
        <v>3</v>
      </c>
      <c r="F180" s="33">
        <v>5</v>
      </c>
      <c r="G180" s="8" t="s">
        <v>39</v>
      </c>
      <c r="H180" s="33"/>
      <c r="I180" s="7"/>
      <c r="J180" s="8"/>
      <c r="K180" s="8"/>
      <c r="L180" s="8"/>
      <c r="M180" s="8"/>
      <c r="N180" s="8"/>
      <c r="O180" s="8"/>
      <c r="P180" s="8"/>
      <c r="Q180" s="8"/>
    </row>
    <row r="181" spans="1:17" ht="12">
      <c r="A181" s="8"/>
      <c r="B181" s="8"/>
      <c r="C181" s="8"/>
      <c r="D181" s="8"/>
      <c r="E181" s="8"/>
      <c r="F181" s="8"/>
      <c r="G181" s="8"/>
      <c r="H181" s="8"/>
      <c r="I181" s="7"/>
      <c r="J181" s="34" t="s">
        <v>23</v>
      </c>
      <c r="K181" s="35"/>
      <c r="L181" s="35"/>
      <c r="M181" s="35"/>
      <c r="N181" s="35"/>
      <c r="O181" s="35"/>
      <c r="P181" s="35"/>
      <c r="Q181" s="36"/>
    </row>
    <row r="182" spans="1:17" ht="12">
      <c r="A182" s="8"/>
      <c r="B182" s="8"/>
      <c r="C182" s="8"/>
      <c r="D182" s="8"/>
      <c r="E182" s="8"/>
      <c r="F182" s="8"/>
      <c r="G182" s="8"/>
      <c r="H182" s="8"/>
      <c r="I182" s="7"/>
      <c r="J182" s="8"/>
      <c r="K182" s="8"/>
      <c r="L182" s="8"/>
      <c r="M182" s="8"/>
      <c r="N182" s="8"/>
      <c r="O182" s="8"/>
      <c r="P182" s="8"/>
      <c r="Q182" s="8"/>
    </row>
    <row r="183" spans="1:17" ht="12">
      <c r="A183" s="8"/>
      <c r="B183" s="8"/>
      <c r="C183" s="8"/>
      <c r="D183" s="8"/>
      <c r="E183" s="8"/>
      <c r="F183" s="8"/>
      <c r="G183" s="8"/>
      <c r="H183" s="8"/>
      <c r="I183" s="7"/>
      <c r="J183" s="8"/>
      <c r="K183" s="8"/>
      <c r="L183" s="8"/>
      <c r="M183" s="8"/>
      <c r="N183" s="8"/>
      <c r="O183" s="8"/>
      <c r="P183" s="8"/>
      <c r="Q183" s="8"/>
    </row>
  </sheetData>
  <sheetProtection/>
  <mergeCells count="61">
    <mergeCell ref="A111:H111"/>
    <mergeCell ref="J111:Q111"/>
    <mergeCell ref="A113:H113"/>
    <mergeCell ref="J113:Q113"/>
    <mergeCell ref="A118:H118"/>
    <mergeCell ref="J118:Q118"/>
    <mergeCell ref="A93:H93"/>
    <mergeCell ref="J93:Q93"/>
    <mergeCell ref="A99:H99"/>
    <mergeCell ref="J99:Q99"/>
    <mergeCell ref="A104:H104"/>
    <mergeCell ref="J104:Q104"/>
    <mergeCell ref="A11:H11"/>
    <mergeCell ref="J11:Q11"/>
    <mergeCell ref="B22:D22"/>
    <mergeCell ref="K22:M22"/>
    <mergeCell ref="B52:D52"/>
    <mergeCell ref="K52:M52"/>
    <mergeCell ref="A26:H26"/>
    <mergeCell ref="J26:Q26"/>
    <mergeCell ref="B37:D37"/>
    <mergeCell ref="K37:M37"/>
    <mergeCell ref="A56:H56"/>
    <mergeCell ref="J56:Q56"/>
    <mergeCell ref="B68:D68"/>
    <mergeCell ref="K68:M68"/>
    <mergeCell ref="A41:H41"/>
    <mergeCell ref="J41:Q41"/>
    <mergeCell ref="A1:Q5"/>
    <mergeCell ref="A85:Q85"/>
    <mergeCell ref="A86:H86"/>
    <mergeCell ref="J86:Q86"/>
    <mergeCell ref="A88:H88"/>
    <mergeCell ref="J88:Q88"/>
    <mergeCell ref="C70:E70"/>
    <mergeCell ref="C71:E71"/>
    <mergeCell ref="A73:Q73"/>
    <mergeCell ref="A8:Q10"/>
    <mergeCell ref="A124:H124"/>
    <mergeCell ref="J124:Q124"/>
    <mergeCell ref="A129:H129"/>
    <mergeCell ref="J129:Q129"/>
    <mergeCell ref="A136:H136"/>
    <mergeCell ref="J136:Q136"/>
    <mergeCell ref="J163:Q163"/>
    <mergeCell ref="A138:H138"/>
    <mergeCell ref="J138:Q138"/>
    <mergeCell ref="A143:H143"/>
    <mergeCell ref="J143:Q143"/>
    <mergeCell ref="A149:H149"/>
    <mergeCell ref="J149:Q149"/>
    <mergeCell ref="J181:Q181"/>
    <mergeCell ref="J178:Q178"/>
    <mergeCell ref="A168:H168"/>
    <mergeCell ref="J168:Q168"/>
    <mergeCell ref="A174:H174"/>
    <mergeCell ref="A154:H154"/>
    <mergeCell ref="J154:Q154"/>
    <mergeCell ref="A161:H161"/>
    <mergeCell ref="J161:Q161"/>
    <mergeCell ref="A163:H163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portrait" paperSize="9" scale="53"/>
  <headerFooter alignWithMargins="0">
    <oddHeader>&amp;C&amp;"Times New Roman,Kalın"&amp;14    
UNDERGRADUATE CURRICULUM</oddHeader>
    <oddFooter>&amp;R&amp;"Times New Roman,İtalik"&amp;11FR.OGR.200(E)/ Rev.01</oddFooter>
  </headerFooter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</cp:lastModifiedBy>
  <cp:lastPrinted>2019-04-18T08:12:14Z</cp:lastPrinted>
  <dcterms:created xsi:type="dcterms:W3CDTF">1999-05-26T11:21:22Z</dcterms:created>
  <dcterms:modified xsi:type="dcterms:W3CDTF">2020-07-23T22:35:46Z</dcterms:modified>
  <cp:category/>
  <cp:version/>
  <cp:contentType/>
  <cp:contentStatus/>
</cp:coreProperties>
</file>