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oknfilesrv\kullanici\gunseli.gorur\Desktop\MÜHENDİSLİK FAKÜLTESİ MÜFREDATL WEB SAYFASI\"/>
    </mc:Choice>
  </mc:AlternateContent>
  <bookViews>
    <workbookView xWindow="2730" yWindow="1020" windowWidth="23775" windowHeight="1438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Sayfa1!$A$1:$Q$182</definedName>
  </definedNames>
  <calcPr calcId="162913"/>
</workbook>
</file>

<file path=xl/calcChain.xml><?xml version="1.0" encoding="utf-8"?>
<calcChain xmlns="http://schemas.openxmlformats.org/spreadsheetml/2006/main">
  <c r="O62" i="1" l="1"/>
  <c r="N62" i="1"/>
  <c r="F62" i="1"/>
  <c r="E62" i="1"/>
  <c r="O46" i="1"/>
  <c r="N46" i="1"/>
  <c r="F46" i="1"/>
  <c r="E46" i="1"/>
  <c r="O31" i="1"/>
  <c r="N31" i="1"/>
  <c r="F31" i="1"/>
  <c r="E31" i="1"/>
  <c r="O16" i="1"/>
  <c r="N16" i="1"/>
  <c r="E16" i="1"/>
  <c r="F16" i="1"/>
  <c r="C65" i="1" l="1"/>
  <c r="C64" i="1"/>
</calcChain>
</file>

<file path=xl/sharedStrings.xml><?xml version="1.0" encoding="utf-8"?>
<sst xmlns="http://schemas.openxmlformats.org/spreadsheetml/2006/main" count="466" uniqueCount="173">
  <si>
    <t>Semester 1</t>
  </si>
  <si>
    <t>Semester 2</t>
  </si>
  <si>
    <t>Code</t>
  </si>
  <si>
    <t>Course Title</t>
  </si>
  <si>
    <t>T</t>
  </si>
  <si>
    <t>A</t>
  </si>
  <si>
    <t>C</t>
  </si>
  <si>
    <t xml:space="preserve">ECTS </t>
  </si>
  <si>
    <t>Status</t>
  </si>
  <si>
    <t>Total Credit</t>
  </si>
  <si>
    <t>Semester 3</t>
  </si>
  <si>
    <t>Semester 4</t>
  </si>
  <si>
    <t>Semester 5</t>
  </si>
  <si>
    <t>Semester 6</t>
  </si>
  <si>
    <t>Semester 7</t>
  </si>
  <si>
    <t>Semester 8</t>
  </si>
  <si>
    <t>TOTAL CREDIT</t>
  </si>
  <si>
    <t>TOTAL ECTS</t>
  </si>
  <si>
    <t>Abbreviations: T=Weekly hours: theoretical; A=Weekly hours: application; C=Credits in Turkish System; ECTS= European Credit Transfer System</t>
  </si>
  <si>
    <t>ELECTIVE COURSES</t>
  </si>
  <si>
    <t>SECOND FOREIGN LANGUAGE</t>
  </si>
  <si>
    <t>DEPARTMENTAL ELECTIVE</t>
  </si>
  <si>
    <t>FACULTY ELECTIVE</t>
  </si>
  <si>
    <t>UNIVERSITY ELECTIVE</t>
  </si>
  <si>
    <t>Prerequisite</t>
  </si>
  <si>
    <t>MATH113</t>
  </si>
  <si>
    <t>Mathematics I</t>
  </si>
  <si>
    <t>Compulsory</t>
  </si>
  <si>
    <t>ATA111</t>
  </si>
  <si>
    <t xml:space="preserve">History of Turkish Revolution-I (*) </t>
  </si>
  <si>
    <t>PHYS113</t>
  </si>
  <si>
    <t xml:space="preserve">Physics-I   </t>
  </si>
  <si>
    <t>TRD111</t>
  </si>
  <si>
    <t>Turkish-I (*)</t>
  </si>
  <si>
    <t>ME101</t>
  </si>
  <si>
    <t>Chemistry</t>
  </si>
  <si>
    <t>Elective</t>
  </si>
  <si>
    <t>MATH114</t>
  </si>
  <si>
    <t>Mathematics II</t>
  </si>
  <si>
    <t>ATA112</t>
  </si>
  <si>
    <t xml:space="preserve">History of Turkish Revolution-II (*) </t>
  </si>
  <si>
    <t>PHYS114</t>
  </si>
  <si>
    <t xml:space="preserve">Physics-II   </t>
  </si>
  <si>
    <t xml:space="preserve">TRD112  </t>
  </si>
  <si>
    <t>Turkish-II (*)</t>
  </si>
  <si>
    <t>ME102</t>
  </si>
  <si>
    <t>Statics for Mechanical Engineers</t>
  </si>
  <si>
    <t>CLP001</t>
  </si>
  <si>
    <t>Career and Life Planning</t>
  </si>
  <si>
    <t>MATH215</t>
  </si>
  <si>
    <t>Mathematics III</t>
  </si>
  <si>
    <t>ME201</t>
  </si>
  <si>
    <t>Computer Aided Technical Drawing</t>
  </si>
  <si>
    <t>Engineering Materials</t>
  </si>
  <si>
    <t>Thermodynamics I</t>
  </si>
  <si>
    <t>University Elective</t>
  </si>
  <si>
    <t>MATH216</t>
  </si>
  <si>
    <t>Mathematics IV</t>
  </si>
  <si>
    <t>ME210</t>
  </si>
  <si>
    <t>Mechanics of Materials I</t>
  </si>
  <si>
    <t>ME212</t>
  </si>
  <si>
    <t>Computer Aided Mechanical Design</t>
  </si>
  <si>
    <t>CMPE152</t>
  </si>
  <si>
    <t xml:space="preserve">Computer Programming </t>
  </si>
  <si>
    <t xml:space="preserve">Vehicle Development Fundamentals </t>
  </si>
  <si>
    <t>Mechanical Experimental Lab I</t>
  </si>
  <si>
    <t>ME305</t>
  </si>
  <si>
    <t>Machine Design I</t>
  </si>
  <si>
    <t>ME307</t>
  </si>
  <si>
    <t>Fluid Mechanics I</t>
  </si>
  <si>
    <t>ME309</t>
  </si>
  <si>
    <t>Dynamics</t>
  </si>
  <si>
    <t>ME313</t>
  </si>
  <si>
    <t>Systems and Control</t>
  </si>
  <si>
    <t>ME302</t>
  </si>
  <si>
    <t>Heat Transfer I</t>
  </si>
  <si>
    <t>ME306</t>
  </si>
  <si>
    <t>Machine Design II</t>
  </si>
  <si>
    <t>ME310</t>
  </si>
  <si>
    <t>Theory of Machines</t>
  </si>
  <si>
    <t>Automotive Electronics and Mechatronics</t>
  </si>
  <si>
    <t>Numerical Methods</t>
  </si>
  <si>
    <t>Automotive Lab</t>
  </si>
  <si>
    <t>BBA222</t>
  </si>
  <si>
    <t>Entrepreneurship Applications</t>
  </si>
  <si>
    <t>AUTO407</t>
  </si>
  <si>
    <t>Vehicle Dynamics</t>
  </si>
  <si>
    <t>Internal  Combustion Engines</t>
  </si>
  <si>
    <t xml:space="preserve">Introduction to Mechanical /
Automotive Engineering </t>
  </si>
  <si>
    <t>Automotive Production Processes,
Quality Assurance and Production management</t>
  </si>
  <si>
    <t>AUTO473</t>
  </si>
  <si>
    <t xml:space="preserve">Automotive Aerodynamics and Thermal Systems </t>
  </si>
  <si>
    <t>ME455</t>
  </si>
  <si>
    <t>Fluid Mechanics II</t>
  </si>
  <si>
    <t>ME461</t>
  </si>
  <si>
    <t>Systems and Control II</t>
  </si>
  <si>
    <t>ME453</t>
  </si>
  <si>
    <t>Thermodynamics II</t>
  </si>
  <si>
    <t>ME452</t>
  </si>
  <si>
    <t>Vibration</t>
  </si>
  <si>
    <t>ME454</t>
  </si>
  <si>
    <t>Mechanical Behavior of Materials</t>
  </si>
  <si>
    <t>ME458</t>
  </si>
  <si>
    <t>Introduction to Finite Element Analysis</t>
  </si>
  <si>
    <t>ME460</t>
  </si>
  <si>
    <t>HVAC</t>
  </si>
  <si>
    <t>MAHT220</t>
  </si>
  <si>
    <t>AUTO497</t>
  </si>
  <si>
    <t>Automotive Engineering Design</t>
  </si>
  <si>
    <t>Heat Transfer II</t>
  </si>
  <si>
    <t>AUTO498</t>
  </si>
  <si>
    <t>Automotive Engineering Graduation Project</t>
  </si>
  <si>
    <t>ME209</t>
  </si>
  <si>
    <t>INT001</t>
  </si>
  <si>
    <t>Internship I</t>
  </si>
  <si>
    <t>INT002</t>
  </si>
  <si>
    <t>Internship II</t>
  </si>
  <si>
    <t>AUTO308</t>
  </si>
  <si>
    <t>AUTO409</t>
  </si>
  <si>
    <t>Faculty Elective</t>
  </si>
  <si>
    <t>Deparmental Elective</t>
  </si>
  <si>
    <t>ME315</t>
  </si>
  <si>
    <t>AUTO303</t>
  </si>
  <si>
    <t>IE367</t>
  </si>
  <si>
    <t>Occupational Health and Safety</t>
  </si>
  <si>
    <t>ME409</t>
  </si>
  <si>
    <t>AUTO411</t>
  </si>
  <si>
    <t>AUTO490</t>
  </si>
  <si>
    <t>Automotive Engineering O'COOP 1</t>
  </si>
  <si>
    <t>Automotive Engineering O'COOP 2</t>
  </si>
  <si>
    <t>Automotive Engineering O'COOP 3</t>
  </si>
  <si>
    <t>Automotive Engineering O'COOP 4</t>
  </si>
  <si>
    <t>AUTO492</t>
  </si>
  <si>
    <t>AUTO494</t>
  </si>
  <si>
    <t>AUTO496</t>
  </si>
  <si>
    <t>ME213</t>
  </si>
  <si>
    <t>AUTO312</t>
  </si>
  <si>
    <t>CHM103</t>
  </si>
  <si>
    <t xml:space="preserve">AUTO 476 </t>
  </si>
  <si>
    <t>Vehicle Controls and Autonomous Vehicles</t>
  </si>
  <si>
    <t xml:space="preserve">AUTO 474 </t>
  </si>
  <si>
    <t>Fundamentals of Electric Vehicles</t>
  </si>
  <si>
    <t>CORE201</t>
  </si>
  <si>
    <t>Pre-Intermediate Academic Written
 English</t>
  </si>
  <si>
    <t>CORE202</t>
  </si>
  <si>
    <t>Pre-Intermediate Academic Spoken English</t>
  </si>
  <si>
    <t>CORE301</t>
  </si>
  <si>
    <t>Intermediate Academic Written English</t>
  </si>
  <si>
    <t>CORE302</t>
  </si>
  <si>
    <t>Intermediate Academic Spoken English</t>
  </si>
  <si>
    <t>CORE303</t>
  </si>
  <si>
    <t>Upper-Intermediate Academic Written
 English</t>
  </si>
  <si>
    <t>CORE304</t>
  </si>
  <si>
    <t>High Intermediate Academic Spoken English</t>
  </si>
  <si>
    <t>ENGLISH LANGUAGE ELECTIVE</t>
  </si>
  <si>
    <t>Foreign Language Elective</t>
  </si>
  <si>
    <t>ENER306</t>
  </si>
  <si>
    <t>Sustainable Energy and Environment.</t>
  </si>
  <si>
    <t>Fuzzy Logic and Its Applications</t>
  </si>
  <si>
    <t>ENG302</t>
  </si>
  <si>
    <t>ENG304</t>
  </si>
  <si>
    <t> Technology Manangement</t>
  </si>
  <si>
    <t>ENG306</t>
  </si>
  <si>
    <t>Introduction to Web Programming</t>
  </si>
  <si>
    <t>ENG308</t>
  </si>
  <si>
    <t>Energy Policy</t>
  </si>
  <si>
    <t>ENG316</t>
  </si>
  <si>
    <t>Introduction to Traffic Engineering</t>
  </si>
  <si>
    <t>ENG318</t>
  </si>
  <si>
    <t>Introduction to Environmental Engineering</t>
  </si>
  <si>
    <t>FACULTY OF ENGINEERING
DEPARTMENT OF AUTOMOTIVE ENGINEERING 
UNDERGRADUATE CURRICULUM 2020-21</t>
  </si>
  <si>
    <t>ME491</t>
  </si>
  <si>
    <t>Special Topics in Mechanical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</si>
</sst>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162"/>
    </font>
    <font>
      <b/>
      <sz val="12"/>
      <name val="Times New Roman"/>
      <family val="1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4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4"/>
      <name val="Times New Roman"/>
      <family val="1"/>
      <charset val="162"/>
    </font>
    <font>
      <sz val="10"/>
      <name val="Arial Tur"/>
      <charset val="162"/>
    </font>
    <font>
      <sz val="10"/>
      <name val="Arial Tur"/>
    </font>
    <font>
      <sz val="11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</cellStyleXfs>
  <cellXfs count="53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6" fillId="2" borderId="1" xfId="23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6" fillId="2" borderId="1" xfId="23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6" fillId="0" borderId="1" xfId="23" applyFont="1" applyBorder="1" applyAlignment="1">
      <alignment horizontal="left" vertical="top"/>
    </xf>
    <xf numFmtId="0" fontId="6" fillId="0" borderId="6" xfId="23" applyFont="1" applyBorder="1" applyAlignment="1">
      <alignment horizontal="left" vertical="top"/>
    </xf>
    <xf numFmtId="0" fontId="6" fillId="0" borderId="7" xfId="23" applyFont="1" applyFill="1" applyBorder="1" applyAlignment="1">
      <alignment horizontal="left" vertical="top"/>
    </xf>
    <xf numFmtId="0" fontId="6" fillId="0" borderId="1" xfId="23" applyFont="1" applyFill="1" applyBorder="1" applyAlignment="1">
      <alignment horizontal="left" vertical="top"/>
    </xf>
    <xf numFmtId="0" fontId="6" fillId="0" borderId="0" xfId="23" applyFont="1" applyAlignment="1">
      <alignment horizontal="left" vertical="top"/>
    </xf>
    <xf numFmtId="0" fontId="6" fillId="0" borderId="1" xfId="23" applyFont="1" applyBorder="1" applyAlignment="1">
      <alignment horizontal="left" vertical="top" wrapText="1"/>
    </xf>
    <xf numFmtId="0" fontId="6" fillId="0" borderId="3" xfId="23" applyFont="1" applyBorder="1" applyAlignment="1">
      <alignment horizontal="left" vertical="top"/>
    </xf>
    <xf numFmtId="0" fontId="6" fillId="0" borderId="1" xfId="23" applyNumberFormat="1" applyFont="1" applyBorder="1" applyAlignment="1">
      <alignment horizontal="left" vertical="top"/>
    </xf>
    <xf numFmtId="0" fontId="10" fillId="0" borderId="0" xfId="2" applyFont="1" applyAlignment="1">
      <alignment horizontal="left" vertical="top"/>
    </xf>
    <xf numFmtId="0" fontId="6" fillId="0" borderId="6" xfId="23" applyNumberFormat="1" applyFont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6" fillId="0" borderId="0" xfId="2" applyFont="1" applyAlignment="1">
      <alignment horizontal="left" vertical="top" wrapText="1"/>
    </xf>
    <xf numFmtId="0" fontId="6" fillId="0" borderId="5" xfId="23" applyFont="1" applyBorder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11" fillId="2" borderId="1" xfId="23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/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/>
    </xf>
  </cellXfs>
  <cellStyles count="29">
    <cellStyle name="Normal" xfId="0" builtinId="0"/>
    <cellStyle name="Normal 10" xfId="2"/>
    <cellStyle name="Normal 10 10" xfId="3"/>
    <cellStyle name="Normal 12" xfId="4"/>
    <cellStyle name="Normal 14" xfId="5"/>
    <cellStyle name="Normal 16" xfId="6"/>
    <cellStyle name="Normal 17" xfId="7"/>
    <cellStyle name="Normal 2" xfId="8"/>
    <cellStyle name="Normal 2 2" xfId="9"/>
    <cellStyle name="Normal 2 25" xfId="10"/>
    <cellStyle name="Normal 2 3" xfId="11"/>
    <cellStyle name="Normal 20" xfId="12"/>
    <cellStyle name="Normal 20 11" xfId="13"/>
    <cellStyle name="Normal 21" xfId="14"/>
    <cellStyle name="Normal 21 12" xfId="15"/>
    <cellStyle name="Normal 22" xfId="16"/>
    <cellStyle name="Normal 22 13" xfId="17"/>
    <cellStyle name="Normal 22 16" xfId="18"/>
    <cellStyle name="Normal 23" xfId="19"/>
    <cellStyle name="Normal 23 14" xfId="20"/>
    <cellStyle name="Normal 23 15" xfId="21"/>
    <cellStyle name="Normal 3" xfId="22"/>
    <cellStyle name="Normal 4" xfId="23"/>
    <cellStyle name="Normal 4 2" xfId="24"/>
    <cellStyle name="Normal 5" xfId="25"/>
    <cellStyle name="Normal 6" xfId="26"/>
    <cellStyle name="Normal 7" xfId="27"/>
    <cellStyle name="Normal 8" xfId="28"/>
    <cellStyle name="Normal 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4"/>
  <sheetViews>
    <sheetView showGridLines="0" tabSelected="1" zoomScaleNormal="100" zoomScaleSheetLayoutView="100" zoomScalePageLayoutView="90" workbookViewId="0">
      <selection activeCell="R1" sqref="A1:XFD6"/>
    </sheetView>
  </sheetViews>
  <sheetFormatPr defaultRowHeight="12.75" x14ac:dyDescent="0.2"/>
  <cols>
    <col min="1" max="1" width="11.5703125" style="1" customWidth="1"/>
    <col min="2" max="2" width="28.85546875" style="1" bestFit="1" customWidth="1"/>
    <col min="3" max="6" width="9.140625" style="1"/>
    <col min="7" max="7" width="10.28515625" style="1" bestFit="1" customWidth="1"/>
    <col min="8" max="8" width="11.28515625" style="1" customWidth="1"/>
    <col min="9" max="10" width="9.140625" style="1"/>
    <col min="11" max="11" width="34.140625" style="1" bestFit="1" customWidth="1"/>
    <col min="12" max="15" width="9.140625" style="1"/>
    <col min="16" max="16" width="10.28515625" style="1" bestFit="1" customWidth="1"/>
    <col min="17" max="17" width="10.42578125" style="1" customWidth="1"/>
    <col min="18" max="16384" width="9.140625" style="1"/>
  </cols>
  <sheetData>
    <row r="1" spans="1:17" ht="24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5.5" customHeight="1" x14ac:dyDescent="0.2">
      <c r="A2" s="51" t="s">
        <v>170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15.75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43" t="s">
        <v>0</v>
      </c>
      <c r="B5" s="43"/>
      <c r="C5" s="43"/>
      <c r="D5" s="43"/>
      <c r="E5" s="43"/>
      <c r="F5" s="43"/>
      <c r="G5" s="43"/>
      <c r="H5" s="43"/>
      <c r="I5" s="3"/>
      <c r="J5" s="43" t="s">
        <v>1</v>
      </c>
      <c r="K5" s="43"/>
      <c r="L5" s="43"/>
      <c r="M5" s="43"/>
      <c r="N5" s="43"/>
      <c r="O5" s="43"/>
      <c r="P5" s="43"/>
      <c r="Q5" s="43"/>
    </row>
    <row r="6" spans="1:17" ht="21" customHeight="1" x14ac:dyDescent="0.2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5" t="s">
        <v>7</v>
      </c>
      <c r="G6" s="4" t="s">
        <v>8</v>
      </c>
      <c r="H6" s="4" t="s">
        <v>24</v>
      </c>
      <c r="I6" s="6"/>
      <c r="J6" s="4" t="s">
        <v>2</v>
      </c>
      <c r="K6" s="4" t="s">
        <v>3</v>
      </c>
      <c r="L6" s="4" t="s">
        <v>4</v>
      </c>
      <c r="M6" s="4" t="s">
        <v>5</v>
      </c>
      <c r="N6" s="4" t="s">
        <v>6</v>
      </c>
      <c r="O6" s="5" t="s">
        <v>7</v>
      </c>
      <c r="P6" s="4" t="s">
        <v>8</v>
      </c>
      <c r="Q6" s="4" t="s">
        <v>24</v>
      </c>
    </row>
    <row r="7" spans="1:17" x14ac:dyDescent="0.2">
      <c r="A7" s="7" t="s">
        <v>25</v>
      </c>
      <c r="B7" s="7" t="s">
        <v>26</v>
      </c>
      <c r="C7" s="7">
        <v>3</v>
      </c>
      <c r="D7" s="7">
        <v>2</v>
      </c>
      <c r="E7" s="7">
        <v>4</v>
      </c>
      <c r="F7" s="7">
        <v>6</v>
      </c>
      <c r="G7" s="7" t="s">
        <v>27</v>
      </c>
      <c r="H7" s="8"/>
      <c r="I7" s="6"/>
      <c r="J7" s="7" t="s">
        <v>37</v>
      </c>
      <c r="K7" s="7" t="s">
        <v>38</v>
      </c>
      <c r="L7" s="7">
        <v>3</v>
      </c>
      <c r="M7" s="7">
        <v>2</v>
      </c>
      <c r="N7" s="7">
        <v>4</v>
      </c>
      <c r="O7" s="7">
        <v>6</v>
      </c>
      <c r="P7" s="7" t="s">
        <v>27</v>
      </c>
      <c r="Q7" s="8" t="s">
        <v>25</v>
      </c>
    </row>
    <row r="8" spans="1:17" x14ac:dyDescent="0.2">
      <c r="A8" s="7" t="s">
        <v>28</v>
      </c>
      <c r="B8" s="7" t="s">
        <v>29</v>
      </c>
      <c r="C8" s="7">
        <v>2</v>
      </c>
      <c r="D8" s="7">
        <v>0</v>
      </c>
      <c r="E8" s="7">
        <v>2</v>
      </c>
      <c r="F8" s="7">
        <v>2</v>
      </c>
      <c r="G8" s="7" t="s">
        <v>27</v>
      </c>
      <c r="H8" s="8"/>
      <c r="I8" s="6"/>
      <c r="J8" s="7" t="s">
        <v>39</v>
      </c>
      <c r="K8" s="7" t="s">
        <v>40</v>
      </c>
      <c r="L8" s="7">
        <v>2</v>
      </c>
      <c r="M8" s="7">
        <v>0</v>
      </c>
      <c r="N8" s="7">
        <v>2</v>
      </c>
      <c r="O8" s="7">
        <v>2</v>
      </c>
      <c r="P8" s="7" t="s">
        <v>27</v>
      </c>
      <c r="Q8" s="8"/>
    </row>
    <row r="9" spans="1:17" x14ac:dyDescent="0.2">
      <c r="A9" s="7" t="s">
        <v>30</v>
      </c>
      <c r="B9" s="7" t="s">
        <v>31</v>
      </c>
      <c r="C9" s="7">
        <v>2</v>
      </c>
      <c r="D9" s="7">
        <v>2</v>
      </c>
      <c r="E9" s="7">
        <v>3</v>
      </c>
      <c r="F9" s="7">
        <v>5</v>
      </c>
      <c r="G9" s="7" t="s">
        <v>27</v>
      </c>
      <c r="H9" s="8"/>
      <c r="I9" s="6"/>
      <c r="J9" s="7" t="s">
        <v>41</v>
      </c>
      <c r="K9" s="7" t="s">
        <v>42</v>
      </c>
      <c r="L9" s="7">
        <v>2</v>
      </c>
      <c r="M9" s="7">
        <v>2</v>
      </c>
      <c r="N9" s="7">
        <v>3</v>
      </c>
      <c r="O9" s="7">
        <v>5</v>
      </c>
      <c r="P9" s="7" t="s">
        <v>27</v>
      </c>
      <c r="Q9" s="8" t="s">
        <v>30</v>
      </c>
    </row>
    <row r="10" spans="1:17" x14ac:dyDescent="0.2">
      <c r="A10" s="7" t="s">
        <v>32</v>
      </c>
      <c r="B10" s="7" t="s">
        <v>33</v>
      </c>
      <c r="C10" s="7">
        <v>2</v>
      </c>
      <c r="D10" s="7">
        <v>0</v>
      </c>
      <c r="E10" s="7">
        <v>2</v>
      </c>
      <c r="F10" s="7">
        <v>2</v>
      </c>
      <c r="G10" s="7" t="s">
        <v>27</v>
      </c>
      <c r="H10" s="8"/>
      <c r="I10" s="6"/>
      <c r="J10" s="7" t="s">
        <v>43</v>
      </c>
      <c r="K10" s="7" t="s">
        <v>44</v>
      </c>
      <c r="L10" s="7">
        <v>2</v>
      </c>
      <c r="M10" s="7">
        <v>0</v>
      </c>
      <c r="N10" s="7">
        <v>2</v>
      </c>
      <c r="O10" s="7">
        <v>2</v>
      </c>
      <c r="P10" s="7" t="s">
        <v>27</v>
      </c>
      <c r="Q10" s="8"/>
    </row>
    <row r="11" spans="1:17" ht="25.5" x14ac:dyDescent="0.2">
      <c r="A11" s="7" t="s">
        <v>34</v>
      </c>
      <c r="B11" s="9" t="s">
        <v>88</v>
      </c>
      <c r="C11" s="7">
        <v>3</v>
      </c>
      <c r="D11" s="7">
        <v>0</v>
      </c>
      <c r="E11" s="7">
        <v>3</v>
      </c>
      <c r="F11" s="7">
        <v>6</v>
      </c>
      <c r="G11" s="7" t="s">
        <v>27</v>
      </c>
      <c r="H11" s="8"/>
      <c r="I11" s="6"/>
      <c r="J11" s="7" t="s">
        <v>45</v>
      </c>
      <c r="K11" s="7" t="s">
        <v>46</v>
      </c>
      <c r="L11" s="7">
        <v>3</v>
      </c>
      <c r="M11" s="7">
        <v>0</v>
      </c>
      <c r="N11" s="7">
        <v>3</v>
      </c>
      <c r="O11" s="7">
        <v>8</v>
      </c>
      <c r="P11" s="7" t="s">
        <v>27</v>
      </c>
      <c r="Q11" s="8"/>
    </row>
    <row r="12" spans="1:17" x14ac:dyDescent="0.2">
      <c r="A12" s="7" t="s">
        <v>137</v>
      </c>
      <c r="B12" s="7" t="s">
        <v>35</v>
      </c>
      <c r="C12" s="7">
        <v>2</v>
      </c>
      <c r="D12" s="7">
        <v>2</v>
      </c>
      <c r="E12" s="7">
        <v>3</v>
      </c>
      <c r="F12" s="7">
        <v>5</v>
      </c>
      <c r="G12" s="7" t="s">
        <v>27</v>
      </c>
      <c r="H12" s="8"/>
      <c r="I12" s="6"/>
      <c r="J12" s="7" t="s">
        <v>47</v>
      </c>
      <c r="K12" s="7" t="s">
        <v>48</v>
      </c>
      <c r="L12" s="7">
        <v>0</v>
      </c>
      <c r="M12" s="7">
        <v>2</v>
      </c>
      <c r="N12" s="7">
        <v>1</v>
      </c>
      <c r="O12" s="7">
        <v>3</v>
      </c>
      <c r="P12" s="7" t="s">
        <v>27</v>
      </c>
      <c r="Q12" s="8"/>
    </row>
    <row r="13" spans="1:17" x14ac:dyDescent="0.2">
      <c r="A13" s="7"/>
      <c r="B13" s="7" t="s">
        <v>155</v>
      </c>
      <c r="C13" s="7">
        <v>2</v>
      </c>
      <c r="D13" s="7">
        <v>2</v>
      </c>
      <c r="E13" s="7">
        <v>3</v>
      </c>
      <c r="F13" s="7">
        <v>4</v>
      </c>
      <c r="G13" s="7" t="s">
        <v>36</v>
      </c>
      <c r="H13" s="8"/>
      <c r="I13" s="6"/>
      <c r="J13" s="7"/>
      <c r="K13" s="7" t="s">
        <v>155</v>
      </c>
      <c r="L13" s="7">
        <v>2</v>
      </c>
      <c r="M13" s="7">
        <v>2</v>
      </c>
      <c r="N13" s="7">
        <v>3</v>
      </c>
      <c r="O13" s="7">
        <v>4</v>
      </c>
      <c r="P13" s="7" t="s">
        <v>36</v>
      </c>
      <c r="Q13" s="8"/>
    </row>
    <row r="14" spans="1:17" x14ac:dyDescent="0.2">
      <c r="A14" s="8"/>
      <c r="B14" s="8"/>
      <c r="C14" s="8"/>
      <c r="D14" s="8"/>
      <c r="E14" s="8"/>
      <c r="F14" s="8"/>
      <c r="G14" s="8"/>
      <c r="H14" s="8"/>
      <c r="I14" s="6"/>
      <c r="J14" s="8"/>
      <c r="K14" s="8"/>
      <c r="L14" s="8"/>
      <c r="M14" s="8"/>
      <c r="N14" s="8"/>
      <c r="O14" s="8"/>
      <c r="P14" s="8"/>
      <c r="Q14" s="8"/>
    </row>
    <row r="15" spans="1:17" x14ac:dyDescent="0.2">
      <c r="A15" s="8"/>
      <c r="B15" s="8"/>
      <c r="C15" s="8"/>
      <c r="D15" s="8"/>
      <c r="E15" s="8"/>
      <c r="F15" s="8"/>
      <c r="G15" s="8"/>
      <c r="H15" s="8"/>
      <c r="I15" s="6"/>
      <c r="J15" s="10"/>
      <c r="K15" s="10"/>
      <c r="L15" s="10"/>
      <c r="M15" s="10"/>
      <c r="N15" s="10"/>
      <c r="O15" s="10"/>
      <c r="P15" s="8"/>
      <c r="Q15" s="10"/>
    </row>
    <row r="16" spans="1:17" x14ac:dyDescent="0.2">
      <c r="A16" s="10"/>
      <c r="B16" s="52" t="s">
        <v>9</v>
      </c>
      <c r="C16" s="52"/>
      <c r="D16" s="52"/>
      <c r="E16" s="4">
        <f>SUM(E7:E15)</f>
        <v>20</v>
      </c>
      <c r="F16" s="4">
        <f>SUM(F7:F15)</f>
        <v>30</v>
      </c>
      <c r="G16" s="10"/>
      <c r="H16" s="10"/>
      <c r="I16" s="6"/>
      <c r="J16" s="10"/>
      <c r="K16" s="52" t="s">
        <v>9</v>
      </c>
      <c r="L16" s="52"/>
      <c r="M16" s="52"/>
      <c r="N16" s="4">
        <f>SUM(N7:N15)</f>
        <v>18</v>
      </c>
      <c r="O16" s="4">
        <f>SUM(O7:O15)</f>
        <v>30</v>
      </c>
      <c r="P16" s="10"/>
      <c r="Q16" s="10"/>
    </row>
    <row r="17" spans="1:17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">
      <c r="A20" s="43" t="s">
        <v>10</v>
      </c>
      <c r="B20" s="43"/>
      <c r="C20" s="43"/>
      <c r="D20" s="43"/>
      <c r="E20" s="43"/>
      <c r="F20" s="43"/>
      <c r="G20" s="43"/>
      <c r="H20" s="43"/>
      <c r="I20" s="11"/>
      <c r="J20" s="43" t="s">
        <v>11</v>
      </c>
      <c r="K20" s="43"/>
      <c r="L20" s="43"/>
      <c r="M20" s="43"/>
      <c r="N20" s="43"/>
      <c r="O20" s="43"/>
      <c r="P20" s="43"/>
      <c r="Q20" s="43"/>
    </row>
    <row r="21" spans="1:17" x14ac:dyDescent="0.2">
      <c r="A21" s="4" t="s">
        <v>2</v>
      </c>
      <c r="B21" s="4" t="s">
        <v>3</v>
      </c>
      <c r="C21" s="4" t="s">
        <v>4</v>
      </c>
      <c r="D21" s="4" t="s">
        <v>5</v>
      </c>
      <c r="E21" s="4" t="s">
        <v>6</v>
      </c>
      <c r="F21" s="5" t="s">
        <v>7</v>
      </c>
      <c r="G21" s="4" t="s">
        <v>8</v>
      </c>
      <c r="H21" s="4" t="s">
        <v>24</v>
      </c>
      <c r="I21" s="6"/>
      <c r="J21" s="4" t="s">
        <v>2</v>
      </c>
      <c r="K21" s="4" t="s">
        <v>3</v>
      </c>
      <c r="L21" s="4" t="s">
        <v>4</v>
      </c>
      <c r="M21" s="4" t="s">
        <v>5</v>
      </c>
      <c r="N21" s="4" t="s">
        <v>6</v>
      </c>
      <c r="O21" s="5" t="s">
        <v>7</v>
      </c>
      <c r="P21" s="4" t="s">
        <v>8</v>
      </c>
      <c r="Q21" s="4" t="s">
        <v>24</v>
      </c>
    </row>
    <row r="22" spans="1:17" x14ac:dyDescent="0.2">
      <c r="A22" s="7" t="s">
        <v>49</v>
      </c>
      <c r="B22" s="7" t="s">
        <v>50</v>
      </c>
      <c r="C22" s="7">
        <v>2</v>
      </c>
      <c r="D22" s="7">
        <v>2</v>
      </c>
      <c r="E22" s="7">
        <v>3</v>
      </c>
      <c r="F22" s="7">
        <v>6</v>
      </c>
      <c r="G22" s="7" t="s">
        <v>27</v>
      </c>
      <c r="H22" s="8" t="s">
        <v>25</v>
      </c>
      <c r="I22" s="6"/>
      <c r="J22" s="7" t="s">
        <v>56</v>
      </c>
      <c r="K22" s="7" t="s">
        <v>57</v>
      </c>
      <c r="L22" s="7">
        <v>2</v>
      </c>
      <c r="M22" s="7">
        <v>2</v>
      </c>
      <c r="N22" s="7">
        <v>3</v>
      </c>
      <c r="O22" s="7">
        <v>6</v>
      </c>
      <c r="P22" s="7" t="s">
        <v>27</v>
      </c>
      <c r="Q22" s="8" t="s">
        <v>37</v>
      </c>
    </row>
    <row r="23" spans="1:17" x14ac:dyDescent="0.2">
      <c r="A23" s="7" t="s">
        <v>51</v>
      </c>
      <c r="B23" s="7" t="s">
        <v>52</v>
      </c>
      <c r="C23" s="7">
        <v>2</v>
      </c>
      <c r="D23" s="7">
        <v>2</v>
      </c>
      <c r="E23" s="7">
        <v>3</v>
      </c>
      <c r="F23" s="7">
        <v>5</v>
      </c>
      <c r="G23" s="7" t="s">
        <v>27</v>
      </c>
      <c r="H23" s="8"/>
      <c r="I23" s="6"/>
      <c r="J23" s="12" t="s">
        <v>58</v>
      </c>
      <c r="K23" s="12" t="s">
        <v>59</v>
      </c>
      <c r="L23" s="12">
        <v>3</v>
      </c>
      <c r="M23" s="12">
        <v>0</v>
      </c>
      <c r="N23" s="12">
        <v>3</v>
      </c>
      <c r="O23" s="12">
        <v>5</v>
      </c>
      <c r="P23" s="7" t="s">
        <v>27</v>
      </c>
      <c r="Q23" s="8"/>
    </row>
    <row r="24" spans="1:17" x14ac:dyDescent="0.2">
      <c r="A24" s="7" t="s">
        <v>135</v>
      </c>
      <c r="B24" s="7" t="s">
        <v>53</v>
      </c>
      <c r="C24" s="7">
        <v>2</v>
      </c>
      <c r="D24" s="7">
        <v>2</v>
      </c>
      <c r="E24" s="7">
        <v>3</v>
      </c>
      <c r="F24" s="7">
        <v>7</v>
      </c>
      <c r="G24" s="7" t="s">
        <v>27</v>
      </c>
      <c r="H24" s="8"/>
      <c r="I24" s="6"/>
      <c r="J24" s="13" t="s">
        <v>60</v>
      </c>
      <c r="K24" s="13" t="s">
        <v>61</v>
      </c>
      <c r="L24" s="12">
        <v>2</v>
      </c>
      <c r="M24" s="12">
        <v>2</v>
      </c>
      <c r="N24" s="12">
        <v>3</v>
      </c>
      <c r="O24" s="12">
        <v>6</v>
      </c>
      <c r="P24" s="7" t="s">
        <v>27</v>
      </c>
      <c r="Q24" s="8"/>
    </row>
    <row r="25" spans="1:17" x14ac:dyDescent="0.2">
      <c r="A25" s="12" t="s">
        <v>112</v>
      </c>
      <c r="B25" s="12" t="s">
        <v>54</v>
      </c>
      <c r="C25" s="12">
        <v>3</v>
      </c>
      <c r="D25" s="12">
        <v>0</v>
      </c>
      <c r="E25" s="12">
        <v>3</v>
      </c>
      <c r="F25" s="12">
        <v>7</v>
      </c>
      <c r="G25" s="7" t="s">
        <v>27</v>
      </c>
      <c r="H25" s="8"/>
      <c r="I25" s="6"/>
      <c r="J25" s="7" t="s">
        <v>62</v>
      </c>
      <c r="K25" s="7" t="s">
        <v>63</v>
      </c>
      <c r="L25" s="7">
        <v>2</v>
      </c>
      <c r="M25" s="7">
        <v>2</v>
      </c>
      <c r="N25" s="7">
        <v>3</v>
      </c>
      <c r="O25" s="7">
        <v>5</v>
      </c>
      <c r="P25" s="7" t="s">
        <v>27</v>
      </c>
      <c r="Q25" s="8"/>
    </row>
    <row r="26" spans="1:17" x14ac:dyDescent="0.2">
      <c r="A26" s="7" t="s">
        <v>123</v>
      </c>
      <c r="B26" s="7" t="s">
        <v>124</v>
      </c>
      <c r="C26" s="7">
        <v>3</v>
      </c>
      <c r="D26" s="7">
        <v>0</v>
      </c>
      <c r="E26" s="7">
        <v>3</v>
      </c>
      <c r="F26" s="7">
        <v>5</v>
      </c>
      <c r="G26" s="7" t="s">
        <v>27</v>
      </c>
      <c r="H26" s="8"/>
      <c r="I26" s="6"/>
      <c r="J26" s="12"/>
      <c r="K26" s="7" t="s">
        <v>55</v>
      </c>
      <c r="L26" s="7">
        <v>3</v>
      </c>
      <c r="M26" s="7">
        <v>0</v>
      </c>
      <c r="N26" s="7">
        <v>3</v>
      </c>
      <c r="O26" s="7">
        <v>4</v>
      </c>
      <c r="P26" s="7" t="s">
        <v>36</v>
      </c>
      <c r="Q26" s="8"/>
    </row>
    <row r="27" spans="1:17" x14ac:dyDescent="0.2">
      <c r="A27" s="8"/>
      <c r="B27" s="8"/>
      <c r="C27" s="8"/>
      <c r="D27" s="8"/>
      <c r="E27" s="8"/>
      <c r="F27" s="8"/>
      <c r="G27" s="8"/>
      <c r="H27" s="8"/>
      <c r="I27" s="6"/>
      <c r="J27" s="7" t="s">
        <v>113</v>
      </c>
      <c r="K27" s="7" t="s">
        <v>114</v>
      </c>
      <c r="L27" s="7">
        <v>0</v>
      </c>
      <c r="M27" s="7">
        <v>0</v>
      </c>
      <c r="N27" s="7">
        <v>0</v>
      </c>
      <c r="O27" s="12">
        <v>4</v>
      </c>
      <c r="P27" s="7" t="s">
        <v>27</v>
      </c>
      <c r="Q27" s="8"/>
    </row>
    <row r="28" spans="1:17" x14ac:dyDescent="0.2">
      <c r="A28" s="8"/>
      <c r="B28" s="8"/>
      <c r="C28" s="8"/>
      <c r="D28" s="8"/>
      <c r="E28" s="8"/>
      <c r="F28" s="8"/>
      <c r="G28" s="8"/>
      <c r="H28" s="8"/>
      <c r="I28" s="6"/>
      <c r="J28" s="8"/>
      <c r="K28" s="8"/>
      <c r="L28" s="8"/>
      <c r="M28" s="8"/>
      <c r="N28" s="8"/>
      <c r="O28" s="8"/>
      <c r="P28" s="8"/>
      <c r="Q28" s="8"/>
    </row>
    <row r="29" spans="1:17" x14ac:dyDescent="0.2">
      <c r="A29" s="10"/>
      <c r="B29" s="10"/>
      <c r="C29" s="10"/>
      <c r="D29" s="10"/>
      <c r="E29" s="10"/>
      <c r="F29" s="10"/>
      <c r="G29" s="10"/>
      <c r="H29" s="10"/>
      <c r="I29" s="6"/>
      <c r="J29" s="10"/>
      <c r="K29" s="10"/>
      <c r="L29" s="10"/>
      <c r="M29" s="10"/>
      <c r="N29" s="10"/>
      <c r="O29" s="10"/>
      <c r="P29" s="10"/>
      <c r="Q29" s="10"/>
    </row>
    <row r="30" spans="1:17" x14ac:dyDescent="0.2">
      <c r="A30" s="10"/>
      <c r="B30" s="10"/>
      <c r="C30" s="10"/>
      <c r="D30" s="10"/>
      <c r="E30" s="10"/>
      <c r="F30" s="10"/>
      <c r="G30" s="10"/>
      <c r="H30" s="10"/>
      <c r="I30" s="6"/>
      <c r="J30" s="10"/>
      <c r="K30" s="10"/>
      <c r="L30" s="10"/>
      <c r="M30" s="10"/>
      <c r="N30" s="10"/>
      <c r="O30" s="10"/>
      <c r="P30" s="10"/>
      <c r="Q30" s="10"/>
    </row>
    <row r="31" spans="1:17" x14ac:dyDescent="0.2">
      <c r="A31" s="10"/>
      <c r="B31" s="52" t="s">
        <v>9</v>
      </c>
      <c r="C31" s="52"/>
      <c r="D31" s="52"/>
      <c r="E31" s="4">
        <f>SUM(E22:E30)</f>
        <v>15</v>
      </c>
      <c r="F31" s="4">
        <f>SUM(F22:F30)</f>
        <v>30</v>
      </c>
      <c r="G31" s="10"/>
      <c r="H31" s="10"/>
      <c r="I31" s="6"/>
      <c r="J31" s="10"/>
      <c r="K31" s="52" t="s">
        <v>9</v>
      </c>
      <c r="L31" s="52"/>
      <c r="M31" s="52"/>
      <c r="N31" s="4">
        <f>SUM(N22:N30)</f>
        <v>15</v>
      </c>
      <c r="O31" s="4">
        <f>SUM(O22:O30)</f>
        <v>30</v>
      </c>
      <c r="P31" s="10"/>
      <c r="Q31" s="10"/>
    </row>
    <row r="32" spans="1:17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">
      <c r="A35" s="43" t="s">
        <v>12</v>
      </c>
      <c r="B35" s="43"/>
      <c r="C35" s="43"/>
      <c r="D35" s="43"/>
      <c r="E35" s="43"/>
      <c r="F35" s="43"/>
      <c r="G35" s="43"/>
      <c r="H35" s="43"/>
      <c r="I35" s="11"/>
      <c r="J35" s="43" t="s">
        <v>13</v>
      </c>
      <c r="K35" s="43"/>
      <c r="L35" s="43"/>
      <c r="M35" s="43"/>
      <c r="N35" s="43"/>
      <c r="O35" s="43"/>
      <c r="P35" s="43"/>
      <c r="Q35" s="43"/>
    </row>
    <row r="36" spans="1:17" x14ac:dyDescent="0.2">
      <c r="A36" s="4" t="s">
        <v>2</v>
      </c>
      <c r="B36" s="4" t="s">
        <v>3</v>
      </c>
      <c r="C36" s="4" t="s">
        <v>4</v>
      </c>
      <c r="D36" s="4" t="s">
        <v>5</v>
      </c>
      <c r="E36" s="4" t="s">
        <v>6</v>
      </c>
      <c r="F36" s="5" t="s">
        <v>7</v>
      </c>
      <c r="G36" s="4" t="s">
        <v>8</v>
      </c>
      <c r="H36" s="4" t="s">
        <v>24</v>
      </c>
      <c r="I36" s="6"/>
      <c r="J36" s="4" t="s">
        <v>2</v>
      </c>
      <c r="K36" s="4" t="s">
        <v>3</v>
      </c>
      <c r="L36" s="4" t="s">
        <v>4</v>
      </c>
      <c r="M36" s="4" t="s">
        <v>5</v>
      </c>
      <c r="N36" s="4" t="s">
        <v>6</v>
      </c>
      <c r="O36" s="5" t="s">
        <v>7</v>
      </c>
      <c r="P36" s="4" t="s">
        <v>8</v>
      </c>
      <c r="Q36" s="4" t="s">
        <v>24</v>
      </c>
    </row>
    <row r="37" spans="1:17" x14ac:dyDescent="0.2">
      <c r="A37" s="14" t="s">
        <v>122</v>
      </c>
      <c r="B37" s="15" t="s">
        <v>64</v>
      </c>
      <c r="C37" s="12">
        <v>3</v>
      </c>
      <c r="D37" s="12">
        <v>0</v>
      </c>
      <c r="E37" s="12">
        <v>3</v>
      </c>
      <c r="F37" s="12">
        <v>5</v>
      </c>
      <c r="G37" s="7" t="s">
        <v>27</v>
      </c>
      <c r="H37" s="8"/>
      <c r="I37" s="6"/>
      <c r="J37" s="12" t="s">
        <v>74</v>
      </c>
      <c r="K37" s="12" t="s">
        <v>75</v>
      </c>
      <c r="L37" s="12">
        <v>3</v>
      </c>
      <c r="M37" s="12">
        <v>0</v>
      </c>
      <c r="N37" s="12">
        <v>3</v>
      </c>
      <c r="O37" s="12">
        <v>4</v>
      </c>
      <c r="P37" s="7" t="s">
        <v>27</v>
      </c>
      <c r="Q37" s="31"/>
    </row>
    <row r="38" spans="1:17" x14ac:dyDescent="0.2">
      <c r="A38" s="12" t="s">
        <v>121</v>
      </c>
      <c r="B38" s="12" t="s">
        <v>65</v>
      </c>
      <c r="C38" s="12">
        <v>2</v>
      </c>
      <c r="D38" s="12">
        <v>2</v>
      </c>
      <c r="E38" s="12">
        <v>3</v>
      </c>
      <c r="F38" s="12">
        <v>5</v>
      </c>
      <c r="G38" s="7" t="s">
        <v>27</v>
      </c>
      <c r="H38" s="32"/>
      <c r="I38" s="6"/>
      <c r="J38" s="14" t="s">
        <v>76</v>
      </c>
      <c r="K38" s="14" t="s">
        <v>77</v>
      </c>
      <c r="L38" s="12">
        <v>3</v>
      </c>
      <c r="M38" s="12">
        <v>0</v>
      </c>
      <c r="N38" s="12">
        <v>3</v>
      </c>
      <c r="O38" s="12">
        <v>4</v>
      </c>
      <c r="P38" s="7" t="s">
        <v>27</v>
      </c>
      <c r="Q38" s="31"/>
    </row>
    <row r="39" spans="1:17" x14ac:dyDescent="0.2">
      <c r="A39" s="12" t="s">
        <v>66</v>
      </c>
      <c r="B39" s="16" t="s">
        <v>67</v>
      </c>
      <c r="C39" s="12">
        <v>3</v>
      </c>
      <c r="D39" s="12">
        <v>0</v>
      </c>
      <c r="E39" s="12">
        <v>3</v>
      </c>
      <c r="F39" s="12">
        <v>5</v>
      </c>
      <c r="G39" s="7" t="s">
        <v>27</v>
      </c>
      <c r="H39" s="32"/>
      <c r="I39" s="6"/>
      <c r="J39" s="12" t="s">
        <v>78</v>
      </c>
      <c r="K39" s="12" t="s">
        <v>79</v>
      </c>
      <c r="L39" s="15">
        <v>3</v>
      </c>
      <c r="M39" s="12">
        <v>0</v>
      </c>
      <c r="N39" s="12">
        <v>3</v>
      </c>
      <c r="O39" s="12">
        <v>6</v>
      </c>
      <c r="P39" s="7" t="s">
        <v>27</v>
      </c>
      <c r="Q39" s="31"/>
    </row>
    <row r="40" spans="1:17" x14ac:dyDescent="0.2">
      <c r="A40" s="12" t="s">
        <v>68</v>
      </c>
      <c r="B40" s="12" t="s">
        <v>69</v>
      </c>
      <c r="C40" s="12">
        <v>3</v>
      </c>
      <c r="D40" s="12">
        <v>0</v>
      </c>
      <c r="E40" s="12">
        <v>3</v>
      </c>
      <c r="F40" s="12">
        <v>5</v>
      </c>
      <c r="G40" s="7" t="s">
        <v>27</v>
      </c>
      <c r="H40" s="32"/>
      <c r="I40" s="6"/>
      <c r="J40" s="12" t="s">
        <v>117</v>
      </c>
      <c r="K40" s="12" t="s">
        <v>80</v>
      </c>
      <c r="L40" s="15">
        <v>3</v>
      </c>
      <c r="M40" s="12">
        <v>0</v>
      </c>
      <c r="N40" s="12">
        <v>3</v>
      </c>
      <c r="O40" s="12">
        <v>5</v>
      </c>
      <c r="P40" s="7" t="s">
        <v>27</v>
      </c>
      <c r="Q40" s="31"/>
    </row>
    <row r="41" spans="1:17" ht="38.25" x14ac:dyDescent="0.2">
      <c r="A41" s="12" t="s">
        <v>70</v>
      </c>
      <c r="B41" s="15" t="s">
        <v>71</v>
      </c>
      <c r="C41" s="12">
        <v>3</v>
      </c>
      <c r="D41" s="12">
        <v>0</v>
      </c>
      <c r="E41" s="12">
        <v>3</v>
      </c>
      <c r="F41" s="12">
        <v>5</v>
      </c>
      <c r="G41" s="7" t="s">
        <v>27</v>
      </c>
      <c r="H41" s="31"/>
      <c r="I41" s="6"/>
      <c r="J41" s="12" t="s">
        <v>136</v>
      </c>
      <c r="K41" s="17" t="s">
        <v>89</v>
      </c>
      <c r="L41" s="15">
        <v>3</v>
      </c>
      <c r="M41" s="12">
        <v>0</v>
      </c>
      <c r="N41" s="12">
        <v>3</v>
      </c>
      <c r="O41" s="12">
        <v>7</v>
      </c>
      <c r="P41" s="7" t="s">
        <v>27</v>
      </c>
      <c r="Q41" s="31"/>
    </row>
    <row r="42" spans="1:17" x14ac:dyDescent="0.2">
      <c r="A42" s="12" t="s">
        <v>72</v>
      </c>
      <c r="B42" s="12" t="s">
        <v>73</v>
      </c>
      <c r="C42" s="12">
        <v>3</v>
      </c>
      <c r="D42" s="12">
        <v>0</v>
      </c>
      <c r="E42" s="12">
        <v>3</v>
      </c>
      <c r="F42" s="12">
        <v>5</v>
      </c>
      <c r="G42" s="7" t="s">
        <v>27</v>
      </c>
      <c r="H42" s="32"/>
      <c r="I42" s="6"/>
      <c r="J42" s="12" t="s">
        <v>106</v>
      </c>
      <c r="K42" s="12" t="s">
        <v>81</v>
      </c>
      <c r="L42" s="12">
        <v>2</v>
      </c>
      <c r="M42" s="12">
        <v>2</v>
      </c>
      <c r="N42" s="12">
        <v>3</v>
      </c>
      <c r="O42" s="12">
        <v>4</v>
      </c>
      <c r="P42" s="7" t="s">
        <v>27</v>
      </c>
      <c r="Q42" s="8" t="s">
        <v>25</v>
      </c>
    </row>
    <row r="43" spans="1:17" x14ac:dyDescent="0.2">
      <c r="A43" s="7"/>
      <c r="B43" s="7"/>
      <c r="C43" s="7"/>
      <c r="D43" s="7"/>
      <c r="E43" s="7"/>
      <c r="F43" s="7"/>
      <c r="G43" s="7"/>
      <c r="H43" s="8"/>
      <c r="I43" s="6"/>
      <c r="J43" s="7"/>
      <c r="K43" s="12"/>
      <c r="L43" s="12"/>
      <c r="M43" s="12"/>
      <c r="N43" s="12"/>
      <c r="O43" s="12"/>
      <c r="P43" s="7"/>
      <c r="Q43" s="8"/>
    </row>
    <row r="44" spans="1:17" x14ac:dyDescent="0.2">
      <c r="A44" s="8"/>
      <c r="B44" s="8"/>
      <c r="C44" s="8"/>
      <c r="D44" s="8"/>
      <c r="E44" s="8"/>
      <c r="F44" s="8"/>
      <c r="G44" s="8"/>
      <c r="H44" s="8"/>
      <c r="I44" s="6"/>
      <c r="J44" s="8"/>
      <c r="K44" s="8"/>
      <c r="L44" s="8"/>
      <c r="M44" s="8"/>
      <c r="N44" s="8"/>
      <c r="O44" s="8"/>
      <c r="P44" s="8"/>
      <c r="Q44" s="8"/>
    </row>
    <row r="45" spans="1:17" x14ac:dyDescent="0.2">
      <c r="A45" s="10"/>
      <c r="B45" s="10"/>
      <c r="C45" s="10"/>
      <c r="D45" s="10"/>
      <c r="E45" s="10"/>
      <c r="F45" s="10"/>
      <c r="G45" s="10"/>
      <c r="H45" s="10"/>
      <c r="I45" s="6"/>
      <c r="J45" s="10"/>
      <c r="K45" s="10"/>
      <c r="L45" s="10"/>
      <c r="M45" s="10"/>
      <c r="N45" s="10"/>
      <c r="O45" s="10"/>
      <c r="P45" s="10"/>
      <c r="Q45" s="10"/>
    </row>
    <row r="46" spans="1:17" x14ac:dyDescent="0.2">
      <c r="A46" s="10"/>
      <c r="B46" s="52" t="s">
        <v>9</v>
      </c>
      <c r="C46" s="52"/>
      <c r="D46" s="52"/>
      <c r="E46" s="4">
        <f>SUM(E37:E45)</f>
        <v>18</v>
      </c>
      <c r="F46" s="4">
        <f>SUM(F37:F45)</f>
        <v>30</v>
      </c>
      <c r="G46" s="10"/>
      <c r="H46" s="10"/>
      <c r="I46" s="6"/>
      <c r="J46" s="10"/>
      <c r="K46" s="52" t="s">
        <v>9</v>
      </c>
      <c r="L46" s="52"/>
      <c r="M46" s="52"/>
      <c r="N46" s="4">
        <f>SUM(N37:N45)</f>
        <v>18</v>
      </c>
      <c r="O46" s="4">
        <f>SUM(O37:O45)</f>
        <v>30</v>
      </c>
      <c r="P46" s="10"/>
      <c r="Q46" s="10"/>
    </row>
    <row r="47" spans="1:17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x14ac:dyDescent="0.2">
      <c r="A50" s="43" t="s">
        <v>14</v>
      </c>
      <c r="B50" s="43"/>
      <c r="C50" s="43"/>
      <c r="D50" s="43"/>
      <c r="E50" s="43"/>
      <c r="F50" s="43"/>
      <c r="G50" s="43"/>
      <c r="H50" s="43"/>
      <c r="I50" s="11"/>
      <c r="J50" s="43" t="s">
        <v>15</v>
      </c>
      <c r="K50" s="43"/>
      <c r="L50" s="43"/>
      <c r="M50" s="43"/>
      <c r="N50" s="43"/>
      <c r="O50" s="43"/>
      <c r="P50" s="43"/>
      <c r="Q50" s="43"/>
    </row>
    <row r="51" spans="1:17" x14ac:dyDescent="0.2">
      <c r="A51" s="4" t="s">
        <v>2</v>
      </c>
      <c r="B51" s="4" t="s">
        <v>3</v>
      </c>
      <c r="C51" s="4" t="s">
        <v>4</v>
      </c>
      <c r="D51" s="4" t="s">
        <v>5</v>
      </c>
      <c r="E51" s="4" t="s">
        <v>6</v>
      </c>
      <c r="F51" s="5" t="s">
        <v>7</v>
      </c>
      <c r="G51" s="4" t="s">
        <v>8</v>
      </c>
      <c r="H51" s="4" t="s">
        <v>24</v>
      </c>
      <c r="I51" s="6"/>
      <c r="J51" s="4" t="s">
        <v>2</v>
      </c>
      <c r="K51" s="4" t="s">
        <v>3</v>
      </c>
      <c r="L51" s="4" t="s">
        <v>4</v>
      </c>
      <c r="M51" s="4" t="s">
        <v>5</v>
      </c>
      <c r="N51" s="4" t="s">
        <v>6</v>
      </c>
      <c r="O51" s="5" t="s">
        <v>7</v>
      </c>
      <c r="P51" s="4" t="s">
        <v>8</v>
      </c>
      <c r="Q51" s="4" t="s">
        <v>24</v>
      </c>
    </row>
    <row r="52" spans="1:17" x14ac:dyDescent="0.2">
      <c r="A52" s="14" t="s">
        <v>118</v>
      </c>
      <c r="B52" s="14" t="s">
        <v>82</v>
      </c>
      <c r="C52" s="12">
        <v>2</v>
      </c>
      <c r="D52" s="12">
        <v>2</v>
      </c>
      <c r="E52" s="12">
        <v>3</v>
      </c>
      <c r="F52" s="12">
        <v>8</v>
      </c>
      <c r="G52" s="12" t="s">
        <v>27</v>
      </c>
      <c r="H52" s="31"/>
      <c r="I52" s="6"/>
      <c r="J52" s="18" t="s">
        <v>110</v>
      </c>
      <c r="K52" s="12" t="s">
        <v>111</v>
      </c>
      <c r="L52" s="12">
        <v>0</v>
      </c>
      <c r="M52" s="12">
        <v>4</v>
      </c>
      <c r="N52" s="12">
        <v>2</v>
      </c>
      <c r="O52" s="19">
        <v>4</v>
      </c>
      <c r="P52" s="12" t="s">
        <v>27</v>
      </c>
      <c r="Q52" s="31"/>
    </row>
    <row r="53" spans="1:17" x14ac:dyDescent="0.2">
      <c r="A53" s="12" t="s">
        <v>107</v>
      </c>
      <c r="B53" s="12" t="s">
        <v>108</v>
      </c>
      <c r="C53" s="12">
        <v>0</v>
      </c>
      <c r="D53" s="12">
        <v>2</v>
      </c>
      <c r="E53" s="12">
        <v>1</v>
      </c>
      <c r="F53" s="19">
        <v>4</v>
      </c>
      <c r="G53" s="12" t="s">
        <v>27</v>
      </c>
      <c r="H53" s="8"/>
      <c r="I53" s="6"/>
      <c r="J53" s="12"/>
      <c r="K53" s="12" t="s">
        <v>120</v>
      </c>
      <c r="L53" s="12">
        <v>3</v>
      </c>
      <c r="M53" s="12">
        <v>0</v>
      </c>
      <c r="N53" s="12">
        <v>3</v>
      </c>
      <c r="O53" s="19">
        <v>5</v>
      </c>
      <c r="P53" s="12" t="s">
        <v>36</v>
      </c>
      <c r="Q53" s="8"/>
    </row>
    <row r="54" spans="1:17" x14ac:dyDescent="0.2">
      <c r="A54" s="12" t="s">
        <v>83</v>
      </c>
      <c r="B54" s="12" t="s">
        <v>84</v>
      </c>
      <c r="C54" s="12">
        <v>2</v>
      </c>
      <c r="D54" s="12">
        <v>0</v>
      </c>
      <c r="E54" s="12">
        <v>2</v>
      </c>
      <c r="F54" s="19">
        <v>3</v>
      </c>
      <c r="G54" s="12" t="s">
        <v>27</v>
      </c>
      <c r="H54" s="8"/>
      <c r="I54" s="6"/>
      <c r="J54" s="12"/>
      <c r="K54" s="12" t="s">
        <v>120</v>
      </c>
      <c r="L54" s="12">
        <v>3</v>
      </c>
      <c r="M54" s="12">
        <v>0</v>
      </c>
      <c r="N54" s="12">
        <v>3</v>
      </c>
      <c r="O54" s="19">
        <v>5</v>
      </c>
      <c r="P54" s="12" t="s">
        <v>36</v>
      </c>
      <c r="Q54" s="8"/>
    </row>
    <row r="55" spans="1:17" x14ac:dyDescent="0.2">
      <c r="A55" s="12" t="s">
        <v>85</v>
      </c>
      <c r="B55" s="13" t="s">
        <v>86</v>
      </c>
      <c r="C55" s="13">
        <v>3</v>
      </c>
      <c r="D55" s="13">
        <v>0</v>
      </c>
      <c r="E55" s="13">
        <v>3</v>
      </c>
      <c r="F55" s="21">
        <v>5</v>
      </c>
      <c r="G55" s="12" t="s">
        <v>27</v>
      </c>
      <c r="H55" s="8"/>
      <c r="I55" s="6"/>
      <c r="J55" s="12"/>
      <c r="K55" s="12" t="s">
        <v>119</v>
      </c>
      <c r="L55" s="12">
        <v>3</v>
      </c>
      <c r="M55" s="12">
        <v>0</v>
      </c>
      <c r="N55" s="12">
        <v>3</v>
      </c>
      <c r="O55" s="19">
        <v>5</v>
      </c>
      <c r="P55" s="12" t="s">
        <v>36</v>
      </c>
      <c r="Q55" s="8"/>
    </row>
    <row r="56" spans="1:17" ht="15" x14ac:dyDescent="0.2">
      <c r="A56" s="12" t="s">
        <v>126</v>
      </c>
      <c r="B56" s="20" t="s">
        <v>87</v>
      </c>
      <c r="C56" s="12">
        <v>3</v>
      </c>
      <c r="D56" s="12">
        <v>0</v>
      </c>
      <c r="E56" s="12">
        <v>3</v>
      </c>
      <c r="F56" s="19">
        <v>5</v>
      </c>
      <c r="G56" s="12" t="s">
        <v>27</v>
      </c>
      <c r="H56" s="8"/>
      <c r="I56" s="6"/>
      <c r="J56" s="12"/>
      <c r="K56" s="12" t="s">
        <v>119</v>
      </c>
      <c r="L56" s="12">
        <v>3</v>
      </c>
      <c r="M56" s="12">
        <v>0</v>
      </c>
      <c r="N56" s="12">
        <v>3</v>
      </c>
      <c r="O56" s="19">
        <v>5</v>
      </c>
      <c r="P56" s="12" t="s">
        <v>36</v>
      </c>
      <c r="Q56" s="8"/>
    </row>
    <row r="57" spans="1:17" x14ac:dyDescent="0.2">
      <c r="A57" s="12" t="s">
        <v>125</v>
      </c>
      <c r="B57" s="12" t="s">
        <v>109</v>
      </c>
      <c r="C57" s="12">
        <v>3</v>
      </c>
      <c r="D57" s="12">
        <v>0</v>
      </c>
      <c r="E57" s="12">
        <v>3</v>
      </c>
      <c r="F57" s="19">
        <v>7</v>
      </c>
      <c r="G57" s="12" t="s">
        <v>27</v>
      </c>
      <c r="H57" s="31"/>
      <c r="I57" s="6"/>
      <c r="J57" s="7" t="s">
        <v>115</v>
      </c>
      <c r="K57" s="7" t="s">
        <v>116</v>
      </c>
      <c r="L57" s="7">
        <v>0</v>
      </c>
      <c r="M57" s="7">
        <v>0</v>
      </c>
      <c r="N57" s="7">
        <v>0</v>
      </c>
      <c r="O57" s="12">
        <v>4</v>
      </c>
      <c r="P57" s="7" t="s">
        <v>27</v>
      </c>
      <c r="Q57" s="8"/>
    </row>
    <row r="58" spans="1:17" x14ac:dyDescent="0.2">
      <c r="A58" s="8"/>
      <c r="B58" s="8"/>
      <c r="C58" s="8"/>
      <c r="D58" s="8"/>
      <c r="E58" s="8"/>
      <c r="F58" s="8"/>
      <c r="G58" s="8"/>
      <c r="H58" s="8"/>
      <c r="I58" s="6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8"/>
      <c r="B59" s="8"/>
      <c r="C59" s="8"/>
      <c r="D59" s="8"/>
      <c r="E59" s="8"/>
      <c r="F59" s="8"/>
      <c r="G59" s="8"/>
      <c r="H59" s="8"/>
      <c r="I59" s="6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8"/>
      <c r="B60" s="8"/>
      <c r="C60" s="8"/>
      <c r="D60" s="8"/>
      <c r="E60" s="8"/>
      <c r="F60" s="8"/>
      <c r="G60" s="8"/>
      <c r="H60" s="8"/>
      <c r="I60" s="6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8"/>
      <c r="B61" s="8"/>
      <c r="C61" s="8"/>
      <c r="D61" s="8"/>
      <c r="E61" s="8"/>
      <c r="F61" s="8"/>
      <c r="G61" s="8"/>
      <c r="H61" s="8"/>
      <c r="I61" s="6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10"/>
      <c r="B62" s="52" t="s">
        <v>9</v>
      </c>
      <c r="C62" s="52"/>
      <c r="D62" s="52"/>
      <c r="E62" s="4">
        <f>SUM(E52:E61)</f>
        <v>15</v>
      </c>
      <c r="F62" s="4">
        <f>SUM(F52:F61)</f>
        <v>32</v>
      </c>
      <c r="G62" s="10"/>
      <c r="H62" s="10"/>
      <c r="I62" s="6"/>
      <c r="J62" s="10"/>
      <c r="K62" s="52" t="s">
        <v>9</v>
      </c>
      <c r="L62" s="52"/>
      <c r="M62" s="52"/>
      <c r="N62" s="4">
        <f>SUM(N52:N61)</f>
        <v>14</v>
      </c>
      <c r="O62" s="4">
        <f>SUM(O52:O61)</f>
        <v>28</v>
      </c>
      <c r="P62" s="10"/>
      <c r="Q62" s="10"/>
    </row>
    <row r="63" spans="1:17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x14ac:dyDescent="0.2">
      <c r="A64" s="6"/>
      <c r="B64" s="22" t="s">
        <v>16</v>
      </c>
      <c r="C64" s="44">
        <f>SUM(E16,N16,E31,N31,E46,N46,E62,N62)</f>
        <v>133</v>
      </c>
      <c r="D64" s="45"/>
      <c r="E64" s="4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x14ac:dyDescent="0.2">
      <c r="A65" s="6"/>
      <c r="B65" s="22" t="s">
        <v>17</v>
      </c>
      <c r="C65" s="44">
        <f>SUM(F16,O16,F31,O31,F46,O46,F62,O62)</f>
        <v>240</v>
      </c>
      <c r="D65" s="45"/>
      <c r="E65" s="4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x14ac:dyDescent="0.2">
      <c r="A67" s="47" t="s">
        <v>18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1:17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x14ac:dyDescent="0.2">
      <c r="A71" s="48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</row>
    <row r="72" spans="1:17" x14ac:dyDescent="0.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</row>
    <row r="73" spans="1:17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</row>
    <row r="74" spans="1:17" x14ac:dyDescent="0.2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</row>
    <row r="75" spans="1:17" x14ac:dyDescent="0.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</row>
    <row r="76" spans="1:17" x14ac:dyDescent="0.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</row>
    <row r="77" spans="1:17" ht="24.75" customHeight="1" x14ac:dyDescent="0.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</row>
    <row r="78" spans="1:17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ht="15.75" x14ac:dyDescent="0.2">
      <c r="A79" s="50" t="s">
        <v>19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1:17" x14ac:dyDescent="0.2">
      <c r="A80" s="43" t="s">
        <v>0</v>
      </c>
      <c r="B80" s="43"/>
      <c r="C80" s="43"/>
      <c r="D80" s="43"/>
      <c r="E80" s="43"/>
      <c r="F80" s="43"/>
      <c r="G80" s="43"/>
      <c r="H80" s="43"/>
      <c r="I80" s="11"/>
      <c r="J80" s="43" t="s">
        <v>1</v>
      </c>
      <c r="K80" s="43"/>
      <c r="L80" s="43"/>
      <c r="M80" s="43"/>
      <c r="N80" s="43"/>
      <c r="O80" s="43"/>
      <c r="P80" s="43"/>
      <c r="Q80" s="43"/>
    </row>
    <row r="81" spans="1:17" x14ac:dyDescent="0.2">
      <c r="A81" s="4" t="s">
        <v>2</v>
      </c>
      <c r="B81" s="4" t="s">
        <v>3</v>
      </c>
      <c r="C81" s="4" t="s">
        <v>4</v>
      </c>
      <c r="D81" s="4" t="s">
        <v>5</v>
      </c>
      <c r="E81" s="4" t="s">
        <v>6</v>
      </c>
      <c r="F81" s="5" t="s">
        <v>7</v>
      </c>
      <c r="G81" s="4" t="s">
        <v>8</v>
      </c>
      <c r="H81" s="4" t="s">
        <v>24</v>
      </c>
      <c r="I81" s="6"/>
      <c r="J81" s="4" t="s">
        <v>2</v>
      </c>
      <c r="K81" s="4" t="s">
        <v>3</v>
      </c>
      <c r="L81" s="4" t="s">
        <v>4</v>
      </c>
      <c r="M81" s="4" t="s">
        <v>5</v>
      </c>
      <c r="N81" s="4" t="s">
        <v>6</v>
      </c>
      <c r="O81" s="5" t="s">
        <v>7</v>
      </c>
      <c r="P81" s="4" t="s">
        <v>8</v>
      </c>
      <c r="Q81" s="4" t="s">
        <v>24</v>
      </c>
    </row>
    <row r="82" spans="1:17" x14ac:dyDescent="0.2">
      <c r="A82" s="42" t="s">
        <v>154</v>
      </c>
      <c r="B82" s="40"/>
      <c r="C82" s="40"/>
      <c r="D82" s="40"/>
      <c r="E82" s="40"/>
      <c r="F82" s="40"/>
      <c r="G82" s="40"/>
      <c r="H82" s="41"/>
      <c r="I82" s="6"/>
      <c r="J82" s="42" t="s">
        <v>154</v>
      </c>
      <c r="K82" s="40"/>
      <c r="L82" s="40"/>
      <c r="M82" s="40"/>
      <c r="N82" s="40"/>
      <c r="O82" s="40"/>
      <c r="P82" s="40"/>
      <c r="Q82" s="41"/>
    </row>
    <row r="83" spans="1:17" x14ac:dyDescent="0.2">
      <c r="A83" s="24"/>
      <c r="B83" s="25"/>
      <c r="C83" s="25"/>
      <c r="D83" s="25"/>
      <c r="E83" s="25"/>
      <c r="F83" s="25"/>
      <c r="G83" s="25"/>
      <c r="H83" s="26"/>
      <c r="I83" s="6"/>
      <c r="J83" s="24"/>
      <c r="K83" s="25"/>
      <c r="L83" s="25"/>
      <c r="M83" s="25"/>
      <c r="N83" s="25"/>
      <c r="O83" s="25"/>
      <c r="P83" s="25"/>
      <c r="Q83" s="26"/>
    </row>
    <row r="84" spans="1:17" ht="25.5" x14ac:dyDescent="0.2">
      <c r="A84" s="7" t="s">
        <v>142</v>
      </c>
      <c r="B84" s="9" t="s">
        <v>143</v>
      </c>
      <c r="C84" s="7">
        <v>2</v>
      </c>
      <c r="D84" s="7">
        <v>2</v>
      </c>
      <c r="E84" s="7">
        <v>3</v>
      </c>
      <c r="F84" s="7">
        <v>4</v>
      </c>
      <c r="G84" s="7" t="s">
        <v>36</v>
      </c>
      <c r="H84" s="8"/>
      <c r="I84" s="30"/>
      <c r="J84" s="7" t="s">
        <v>144</v>
      </c>
      <c r="K84" s="9" t="s">
        <v>145</v>
      </c>
      <c r="L84" s="7">
        <v>2</v>
      </c>
      <c r="M84" s="7">
        <v>2</v>
      </c>
      <c r="N84" s="7">
        <v>3</v>
      </c>
      <c r="O84" s="7">
        <v>4</v>
      </c>
      <c r="P84" s="7" t="s">
        <v>36</v>
      </c>
      <c r="Q84" s="8"/>
    </row>
    <row r="85" spans="1:17" x14ac:dyDescent="0.2">
      <c r="A85" s="7" t="s">
        <v>146</v>
      </c>
      <c r="B85" s="7" t="s">
        <v>147</v>
      </c>
      <c r="C85" s="7">
        <v>2</v>
      </c>
      <c r="D85" s="7">
        <v>2</v>
      </c>
      <c r="E85" s="7">
        <v>3</v>
      </c>
      <c r="F85" s="7">
        <v>4</v>
      </c>
      <c r="G85" s="7" t="s">
        <v>36</v>
      </c>
      <c r="H85" s="8"/>
      <c r="I85" s="30"/>
      <c r="J85" s="7" t="s">
        <v>148</v>
      </c>
      <c r="K85" s="7" t="s">
        <v>149</v>
      </c>
      <c r="L85" s="7">
        <v>2</v>
      </c>
      <c r="M85" s="7">
        <v>2</v>
      </c>
      <c r="N85" s="7">
        <v>3</v>
      </c>
      <c r="O85" s="7">
        <v>4</v>
      </c>
      <c r="P85" s="7" t="s">
        <v>36</v>
      </c>
      <c r="Q85" s="8"/>
    </row>
    <row r="86" spans="1:17" ht="38.25" x14ac:dyDescent="0.2">
      <c r="A86" s="7" t="s">
        <v>150</v>
      </c>
      <c r="B86" s="9" t="s">
        <v>151</v>
      </c>
      <c r="C86" s="7">
        <v>2</v>
      </c>
      <c r="D86" s="7">
        <v>2</v>
      </c>
      <c r="E86" s="7">
        <v>3</v>
      </c>
      <c r="F86" s="7">
        <v>4</v>
      </c>
      <c r="G86" s="7" t="s">
        <v>36</v>
      </c>
      <c r="H86" s="8"/>
      <c r="I86" s="30"/>
      <c r="J86" s="7" t="s">
        <v>152</v>
      </c>
      <c r="K86" s="9" t="s">
        <v>153</v>
      </c>
      <c r="L86" s="7">
        <v>2</v>
      </c>
      <c r="M86" s="7">
        <v>2</v>
      </c>
      <c r="N86" s="7">
        <v>3</v>
      </c>
      <c r="O86" s="7">
        <v>4</v>
      </c>
      <c r="P86" s="7" t="s">
        <v>36</v>
      </c>
      <c r="Q86" s="8"/>
    </row>
    <row r="87" spans="1:17" x14ac:dyDescent="0.2">
      <c r="A87" s="44" t="s">
        <v>21</v>
      </c>
      <c r="B87" s="45"/>
      <c r="C87" s="45"/>
      <c r="D87" s="45"/>
      <c r="E87" s="45"/>
      <c r="F87" s="45"/>
      <c r="G87" s="45"/>
      <c r="H87" s="46"/>
      <c r="I87" s="6"/>
      <c r="J87" s="44" t="s">
        <v>21</v>
      </c>
      <c r="K87" s="45"/>
      <c r="L87" s="45"/>
      <c r="M87" s="45"/>
      <c r="N87" s="45"/>
      <c r="O87" s="45"/>
      <c r="P87" s="45"/>
      <c r="Q87" s="46"/>
    </row>
    <row r="88" spans="1:17" x14ac:dyDescent="0.2">
      <c r="A88" s="8"/>
      <c r="B88" s="8"/>
      <c r="C88" s="8"/>
      <c r="D88" s="8"/>
      <c r="E88" s="8"/>
      <c r="F88" s="8"/>
      <c r="G88" s="8"/>
      <c r="H88" s="8"/>
      <c r="I88" s="6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8"/>
      <c r="B89" s="8"/>
      <c r="C89" s="8"/>
      <c r="D89" s="8"/>
      <c r="E89" s="8"/>
      <c r="F89" s="8"/>
      <c r="G89" s="8"/>
      <c r="H89" s="8"/>
      <c r="I89" s="6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8"/>
      <c r="B90" s="8"/>
      <c r="C90" s="8"/>
      <c r="D90" s="8"/>
      <c r="E90" s="8"/>
      <c r="F90" s="8"/>
      <c r="G90" s="8"/>
      <c r="H90" s="8"/>
      <c r="I90" s="6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8"/>
      <c r="B91" s="8"/>
      <c r="C91" s="8"/>
      <c r="D91" s="8"/>
      <c r="E91" s="8"/>
      <c r="F91" s="8"/>
      <c r="G91" s="8"/>
      <c r="H91" s="8"/>
      <c r="I91" s="6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8"/>
      <c r="B92" s="8"/>
      <c r="C92" s="8"/>
      <c r="D92" s="8"/>
      <c r="E92" s="8"/>
      <c r="F92" s="8"/>
      <c r="G92" s="8"/>
      <c r="H92" s="8"/>
      <c r="I92" s="6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42" t="s">
        <v>22</v>
      </c>
      <c r="B93" s="40"/>
      <c r="C93" s="40"/>
      <c r="D93" s="40"/>
      <c r="E93" s="40"/>
      <c r="F93" s="40"/>
      <c r="G93" s="40"/>
      <c r="H93" s="41"/>
      <c r="I93" s="6"/>
      <c r="J93" s="42" t="s">
        <v>22</v>
      </c>
      <c r="K93" s="40"/>
      <c r="L93" s="40"/>
      <c r="M93" s="40"/>
      <c r="N93" s="40"/>
      <c r="O93" s="40"/>
      <c r="P93" s="40"/>
      <c r="Q93" s="41"/>
    </row>
    <row r="94" spans="1:17" x14ac:dyDescent="0.2">
      <c r="A94" s="8"/>
      <c r="B94" s="8"/>
      <c r="C94" s="8"/>
      <c r="D94" s="8"/>
      <c r="E94" s="8"/>
      <c r="F94" s="8"/>
      <c r="G94" s="8"/>
      <c r="H94" s="8"/>
      <c r="I94" s="6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8"/>
      <c r="B95" s="8"/>
      <c r="C95" s="8"/>
      <c r="D95" s="8"/>
      <c r="E95" s="8"/>
      <c r="F95" s="8"/>
      <c r="G95" s="8"/>
      <c r="H95" s="8"/>
      <c r="I95" s="6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8"/>
      <c r="B96" s="8"/>
      <c r="C96" s="8"/>
      <c r="D96" s="8"/>
      <c r="E96" s="8"/>
      <c r="F96" s="8"/>
      <c r="G96" s="8"/>
      <c r="H96" s="8"/>
      <c r="I96" s="6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8"/>
      <c r="B97" s="8"/>
      <c r="C97" s="8"/>
      <c r="D97" s="8"/>
      <c r="E97" s="8"/>
      <c r="F97" s="8"/>
      <c r="G97" s="8"/>
      <c r="H97" s="8"/>
      <c r="I97" s="6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42" t="s">
        <v>23</v>
      </c>
      <c r="B98" s="40"/>
      <c r="C98" s="40"/>
      <c r="D98" s="40"/>
      <c r="E98" s="40"/>
      <c r="F98" s="40"/>
      <c r="G98" s="40"/>
      <c r="H98" s="41"/>
      <c r="I98" s="6"/>
      <c r="J98" s="42" t="s">
        <v>23</v>
      </c>
      <c r="K98" s="40"/>
      <c r="L98" s="40"/>
      <c r="M98" s="40"/>
      <c r="N98" s="40"/>
      <c r="O98" s="40"/>
      <c r="P98" s="40"/>
      <c r="Q98" s="41"/>
    </row>
    <row r="99" spans="1:17" x14ac:dyDescent="0.2">
      <c r="A99" s="8"/>
      <c r="B99" s="8"/>
      <c r="C99" s="8"/>
      <c r="D99" s="8"/>
      <c r="E99" s="8"/>
      <c r="F99" s="8"/>
      <c r="G99" s="8"/>
      <c r="H99" s="8"/>
      <c r="I99" s="6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8"/>
      <c r="B100" s="8"/>
      <c r="C100" s="8"/>
      <c r="D100" s="8"/>
      <c r="E100" s="8"/>
      <c r="F100" s="8"/>
      <c r="G100" s="8"/>
      <c r="H100" s="8"/>
      <c r="I100" s="6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8"/>
      <c r="B101" s="8"/>
      <c r="C101" s="8"/>
      <c r="D101" s="8"/>
      <c r="E101" s="8"/>
      <c r="F101" s="8"/>
      <c r="G101" s="8"/>
      <c r="H101" s="8"/>
      <c r="I101" s="6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8"/>
      <c r="B102" s="8"/>
      <c r="C102" s="8"/>
      <c r="D102" s="8"/>
      <c r="E102" s="8"/>
      <c r="F102" s="8"/>
      <c r="G102" s="8"/>
      <c r="H102" s="8"/>
      <c r="I102" s="6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x14ac:dyDescent="0.2">
      <c r="A105" s="43" t="s">
        <v>10</v>
      </c>
      <c r="B105" s="43"/>
      <c r="C105" s="43"/>
      <c r="D105" s="43"/>
      <c r="E105" s="43"/>
      <c r="F105" s="43"/>
      <c r="G105" s="43"/>
      <c r="H105" s="43"/>
      <c r="I105" s="11"/>
      <c r="J105" s="43" t="s">
        <v>11</v>
      </c>
      <c r="K105" s="43"/>
      <c r="L105" s="43"/>
      <c r="M105" s="43"/>
      <c r="N105" s="43"/>
      <c r="O105" s="43"/>
      <c r="P105" s="43"/>
      <c r="Q105" s="43"/>
    </row>
    <row r="106" spans="1:17" x14ac:dyDescent="0.2">
      <c r="A106" s="4" t="s">
        <v>2</v>
      </c>
      <c r="B106" s="4" t="s">
        <v>3</v>
      </c>
      <c r="C106" s="4" t="s">
        <v>4</v>
      </c>
      <c r="D106" s="4" t="s">
        <v>5</v>
      </c>
      <c r="E106" s="4" t="s">
        <v>6</v>
      </c>
      <c r="F106" s="5" t="s">
        <v>7</v>
      </c>
      <c r="G106" s="4" t="s">
        <v>8</v>
      </c>
      <c r="H106" s="4" t="s">
        <v>24</v>
      </c>
      <c r="I106" s="6"/>
      <c r="J106" s="4" t="s">
        <v>2</v>
      </c>
      <c r="K106" s="4" t="s">
        <v>3</v>
      </c>
      <c r="L106" s="4" t="s">
        <v>4</v>
      </c>
      <c r="M106" s="4" t="s">
        <v>5</v>
      </c>
      <c r="N106" s="4" t="s">
        <v>6</v>
      </c>
      <c r="O106" s="5" t="s">
        <v>7</v>
      </c>
      <c r="P106" s="4" t="s">
        <v>8</v>
      </c>
      <c r="Q106" s="4" t="s">
        <v>24</v>
      </c>
    </row>
    <row r="107" spans="1:17" x14ac:dyDescent="0.2">
      <c r="A107" s="42" t="s">
        <v>20</v>
      </c>
      <c r="B107" s="40"/>
      <c r="C107" s="40"/>
      <c r="D107" s="40"/>
      <c r="E107" s="40"/>
      <c r="F107" s="40"/>
      <c r="G107" s="40"/>
      <c r="H107" s="41"/>
      <c r="I107" s="6"/>
      <c r="J107" s="42" t="s">
        <v>20</v>
      </c>
      <c r="K107" s="40"/>
      <c r="L107" s="40"/>
      <c r="M107" s="40"/>
      <c r="N107" s="40"/>
      <c r="O107" s="40"/>
      <c r="P107" s="40"/>
      <c r="Q107" s="41"/>
    </row>
    <row r="108" spans="1:17" x14ac:dyDescent="0.2">
      <c r="A108" s="8"/>
      <c r="B108" s="8"/>
      <c r="C108" s="8"/>
      <c r="D108" s="8"/>
      <c r="E108" s="8"/>
      <c r="F108" s="8"/>
      <c r="G108" s="8"/>
      <c r="H108" s="8"/>
      <c r="I108" s="6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8"/>
      <c r="B109" s="8"/>
      <c r="C109" s="8"/>
      <c r="D109" s="8"/>
      <c r="E109" s="8"/>
      <c r="F109" s="8"/>
      <c r="G109" s="8"/>
      <c r="H109" s="8"/>
      <c r="I109" s="6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8"/>
      <c r="B110" s="8"/>
      <c r="C110" s="8"/>
      <c r="D110" s="8"/>
      <c r="E110" s="8"/>
      <c r="F110" s="8"/>
      <c r="G110" s="8"/>
      <c r="H110" s="8"/>
      <c r="I110" s="6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8"/>
      <c r="B111" s="8"/>
      <c r="C111" s="8"/>
      <c r="D111" s="8"/>
      <c r="E111" s="8"/>
      <c r="F111" s="8"/>
      <c r="G111" s="8"/>
      <c r="H111" s="8"/>
      <c r="I111" s="6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44" t="s">
        <v>21</v>
      </c>
      <c r="B112" s="45"/>
      <c r="C112" s="45"/>
      <c r="D112" s="45"/>
      <c r="E112" s="45"/>
      <c r="F112" s="45"/>
      <c r="G112" s="45"/>
      <c r="H112" s="46"/>
      <c r="I112" s="6"/>
      <c r="J112" s="44" t="s">
        <v>21</v>
      </c>
      <c r="K112" s="45"/>
      <c r="L112" s="45"/>
      <c r="M112" s="45"/>
      <c r="N112" s="45"/>
      <c r="O112" s="45"/>
      <c r="P112" s="45"/>
      <c r="Q112" s="46"/>
    </row>
    <row r="113" spans="1:17" x14ac:dyDescent="0.2">
      <c r="A113" s="8"/>
      <c r="B113" s="8"/>
      <c r="C113" s="8"/>
      <c r="D113" s="8"/>
      <c r="E113" s="8"/>
      <c r="F113" s="8"/>
      <c r="G113" s="8"/>
      <c r="H113" s="8"/>
      <c r="I113" s="6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8"/>
      <c r="B114" s="8"/>
      <c r="C114" s="8"/>
      <c r="D114" s="8"/>
      <c r="E114" s="8"/>
      <c r="F114" s="8"/>
      <c r="G114" s="8"/>
      <c r="H114" s="8"/>
      <c r="I114" s="6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8"/>
      <c r="B115" s="8"/>
      <c r="C115" s="8"/>
      <c r="D115" s="8"/>
      <c r="E115" s="8"/>
      <c r="F115" s="8"/>
      <c r="G115" s="8"/>
      <c r="H115" s="8"/>
      <c r="I115" s="6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8"/>
      <c r="B116" s="8"/>
      <c r="C116" s="8"/>
      <c r="D116" s="8"/>
      <c r="E116" s="8"/>
      <c r="F116" s="8"/>
      <c r="G116" s="8"/>
      <c r="H116" s="8"/>
      <c r="I116" s="6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8"/>
      <c r="B117" s="8"/>
      <c r="C117" s="8"/>
      <c r="D117" s="8"/>
      <c r="E117" s="8"/>
      <c r="F117" s="8"/>
      <c r="G117" s="8"/>
      <c r="H117" s="8"/>
      <c r="I117" s="6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42" t="s">
        <v>22</v>
      </c>
      <c r="B118" s="40"/>
      <c r="C118" s="40"/>
      <c r="D118" s="40"/>
      <c r="E118" s="40"/>
      <c r="F118" s="40"/>
      <c r="G118" s="40"/>
      <c r="H118" s="41"/>
      <c r="I118" s="6"/>
      <c r="J118" s="42" t="s">
        <v>22</v>
      </c>
      <c r="K118" s="40"/>
      <c r="L118" s="40"/>
      <c r="M118" s="40"/>
      <c r="N118" s="40"/>
      <c r="O118" s="40"/>
      <c r="P118" s="40"/>
      <c r="Q118" s="41"/>
    </row>
    <row r="119" spans="1:17" x14ac:dyDescent="0.2">
      <c r="A119" s="8"/>
      <c r="B119" s="8"/>
      <c r="C119" s="8"/>
      <c r="D119" s="8"/>
      <c r="E119" s="8"/>
      <c r="F119" s="8"/>
      <c r="G119" s="8"/>
      <c r="H119" s="8"/>
      <c r="I119" s="6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8"/>
      <c r="B120" s="8"/>
      <c r="C120" s="8"/>
      <c r="D120" s="8"/>
      <c r="E120" s="8"/>
      <c r="F120" s="8"/>
      <c r="G120" s="8"/>
      <c r="H120" s="8"/>
      <c r="I120" s="6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8"/>
      <c r="B121" s="8"/>
      <c r="C121" s="8"/>
      <c r="D121" s="8"/>
      <c r="E121" s="8"/>
      <c r="F121" s="8"/>
      <c r="G121" s="8"/>
      <c r="H121" s="8"/>
      <c r="I121" s="6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8"/>
      <c r="B122" s="8"/>
      <c r="C122" s="8"/>
      <c r="D122" s="8"/>
      <c r="E122" s="8"/>
      <c r="F122" s="8"/>
      <c r="G122" s="8"/>
      <c r="H122" s="8"/>
      <c r="I122" s="6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42" t="s">
        <v>23</v>
      </c>
      <c r="B123" s="40"/>
      <c r="C123" s="40"/>
      <c r="D123" s="40"/>
      <c r="E123" s="40"/>
      <c r="F123" s="40"/>
      <c r="G123" s="40"/>
      <c r="H123" s="41"/>
      <c r="I123" s="6"/>
      <c r="J123" s="42" t="s">
        <v>23</v>
      </c>
      <c r="K123" s="40"/>
      <c r="L123" s="40"/>
      <c r="M123" s="40"/>
      <c r="N123" s="40"/>
      <c r="O123" s="40"/>
      <c r="P123" s="40"/>
      <c r="Q123" s="41"/>
    </row>
    <row r="124" spans="1:17" x14ac:dyDescent="0.2">
      <c r="A124" s="8"/>
      <c r="B124" s="8"/>
      <c r="C124" s="8"/>
      <c r="D124" s="8"/>
      <c r="E124" s="8"/>
      <c r="F124" s="8"/>
      <c r="G124" s="8"/>
      <c r="H124" s="8"/>
      <c r="I124" s="6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8"/>
      <c r="B125" s="8"/>
      <c r="C125" s="8"/>
      <c r="D125" s="8"/>
      <c r="E125" s="8"/>
      <c r="F125" s="8"/>
      <c r="G125" s="8"/>
      <c r="H125" s="8"/>
      <c r="I125" s="6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8"/>
      <c r="B126" s="8"/>
      <c r="C126" s="8"/>
      <c r="D126" s="8"/>
      <c r="E126" s="8"/>
      <c r="F126" s="8"/>
      <c r="G126" s="8"/>
      <c r="H126" s="8"/>
      <c r="I126" s="6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8"/>
      <c r="B127" s="8"/>
      <c r="C127" s="8"/>
      <c r="D127" s="8"/>
      <c r="E127" s="8"/>
      <c r="F127" s="8"/>
      <c r="G127" s="8"/>
      <c r="H127" s="8"/>
      <c r="I127" s="6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x14ac:dyDescent="0.2">
      <c r="A130" s="43" t="s">
        <v>12</v>
      </c>
      <c r="B130" s="43"/>
      <c r="C130" s="43"/>
      <c r="D130" s="43"/>
      <c r="E130" s="43"/>
      <c r="F130" s="43"/>
      <c r="G130" s="43"/>
      <c r="H130" s="43"/>
      <c r="I130" s="11"/>
      <c r="J130" s="43" t="s">
        <v>13</v>
      </c>
      <c r="K130" s="43"/>
      <c r="L130" s="43"/>
      <c r="M130" s="43"/>
      <c r="N130" s="43"/>
      <c r="O130" s="43"/>
      <c r="P130" s="43"/>
      <c r="Q130" s="43"/>
    </row>
    <row r="131" spans="1:17" x14ac:dyDescent="0.2">
      <c r="A131" s="4" t="s">
        <v>2</v>
      </c>
      <c r="B131" s="4" t="s">
        <v>3</v>
      </c>
      <c r="C131" s="4" t="s">
        <v>4</v>
      </c>
      <c r="D131" s="4" t="s">
        <v>5</v>
      </c>
      <c r="E131" s="4" t="s">
        <v>6</v>
      </c>
      <c r="F131" s="5" t="s">
        <v>7</v>
      </c>
      <c r="G131" s="4" t="s">
        <v>8</v>
      </c>
      <c r="H131" s="4" t="s">
        <v>24</v>
      </c>
      <c r="I131" s="6"/>
      <c r="J131" s="4" t="s">
        <v>2</v>
      </c>
      <c r="K131" s="4" t="s">
        <v>3</v>
      </c>
      <c r="L131" s="4" t="s">
        <v>4</v>
      </c>
      <c r="M131" s="4" t="s">
        <v>5</v>
      </c>
      <c r="N131" s="4" t="s">
        <v>6</v>
      </c>
      <c r="O131" s="5" t="s">
        <v>7</v>
      </c>
      <c r="P131" s="4" t="s">
        <v>8</v>
      </c>
      <c r="Q131" s="4" t="s">
        <v>24</v>
      </c>
    </row>
    <row r="132" spans="1:17" x14ac:dyDescent="0.2">
      <c r="A132" s="42" t="s">
        <v>20</v>
      </c>
      <c r="B132" s="40"/>
      <c r="C132" s="40"/>
      <c r="D132" s="40"/>
      <c r="E132" s="40"/>
      <c r="F132" s="40"/>
      <c r="G132" s="40"/>
      <c r="H132" s="41"/>
      <c r="I132" s="6"/>
      <c r="J132" s="42" t="s">
        <v>20</v>
      </c>
      <c r="K132" s="40"/>
      <c r="L132" s="40"/>
      <c r="M132" s="40"/>
      <c r="N132" s="40"/>
      <c r="O132" s="40"/>
      <c r="P132" s="40"/>
      <c r="Q132" s="41"/>
    </row>
    <row r="133" spans="1:17" x14ac:dyDescent="0.2">
      <c r="A133" s="8"/>
      <c r="B133" s="8"/>
      <c r="C133" s="8"/>
      <c r="D133" s="8"/>
      <c r="E133" s="8"/>
      <c r="F133" s="8"/>
      <c r="G133" s="8"/>
      <c r="H133" s="8"/>
      <c r="I133" s="6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8"/>
      <c r="B134" s="8"/>
      <c r="C134" s="8"/>
      <c r="D134" s="8"/>
      <c r="E134" s="8"/>
      <c r="F134" s="8"/>
      <c r="G134" s="8"/>
      <c r="H134" s="8"/>
      <c r="I134" s="6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8"/>
      <c r="B135" s="8"/>
      <c r="C135" s="8"/>
      <c r="D135" s="8"/>
      <c r="E135" s="8"/>
      <c r="F135" s="8"/>
      <c r="G135" s="8"/>
      <c r="H135" s="8"/>
      <c r="I135" s="6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8"/>
      <c r="B136" s="8"/>
      <c r="C136" s="8"/>
      <c r="D136" s="8"/>
      <c r="E136" s="8"/>
      <c r="F136" s="8"/>
      <c r="G136" s="8"/>
      <c r="H136" s="8"/>
      <c r="I136" s="6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44" t="s">
        <v>21</v>
      </c>
      <c r="B137" s="45"/>
      <c r="C137" s="45"/>
      <c r="D137" s="45"/>
      <c r="E137" s="45"/>
      <c r="F137" s="45"/>
      <c r="G137" s="45"/>
      <c r="H137" s="46"/>
      <c r="I137" s="6"/>
      <c r="J137" s="44" t="s">
        <v>21</v>
      </c>
      <c r="K137" s="45"/>
      <c r="L137" s="45"/>
      <c r="M137" s="45"/>
      <c r="N137" s="45"/>
      <c r="O137" s="45"/>
      <c r="P137" s="45"/>
      <c r="Q137" s="46"/>
    </row>
    <row r="138" spans="1:17" x14ac:dyDescent="0.2">
      <c r="A138" s="8"/>
      <c r="B138" s="8"/>
      <c r="C138" s="8"/>
      <c r="D138" s="8"/>
      <c r="E138" s="8"/>
      <c r="F138" s="8"/>
      <c r="G138" s="8"/>
      <c r="H138" s="8"/>
      <c r="I138" s="6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8"/>
      <c r="B139" s="8"/>
      <c r="C139" s="8"/>
      <c r="D139" s="8"/>
      <c r="E139" s="8"/>
      <c r="F139" s="8"/>
      <c r="G139" s="8"/>
      <c r="H139" s="8"/>
      <c r="I139" s="6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8"/>
      <c r="B140" s="8"/>
      <c r="C140" s="8"/>
      <c r="D140" s="8"/>
      <c r="E140" s="8"/>
      <c r="F140" s="8"/>
      <c r="G140" s="8"/>
      <c r="H140" s="8"/>
      <c r="I140" s="6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8"/>
      <c r="B141" s="8"/>
      <c r="C141" s="8"/>
      <c r="D141" s="8"/>
      <c r="E141" s="8"/>
      <c r="F141" s="8"/>
      <c r="G141" s="8"/>
      <c r="H141" s="8"/>
      <c r="I141" s="6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8"/>
      <c r="B142" s="8"/>
      <c r="C142" s="8"/>
      <c r="D142" s="8"/>
      <c r="E142" s="8"/>
      <c r="F142" s="8"/>
      <c r="G142" s="8"/>
      <c r="H142" s="8"/>
      <c r="I142" s="6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42" t="s">
        <v>22</v>
      </c>
      <c r="B143" s="40"/>
      <c r="C143" s="40"/>
      <c r="D143" s="40"/>
      <c r="E143" s="40"/>
      <c r="F143" s="40"/>
      <c r="G143" s="40"/>
      <c r="H143" s="41"/>
      <c r="I143" s="6"/>
      <c r="J143" s="42" t="s">
        <v>22</v>
      </c>
      <c r="K143" s="40"/>
      <c r="L143" s="40"/>
      <c r="M143" s="40"/>
      <c r="N143" s="40"/>
      <c r="O143" s="40"/>
      <c r="P143" s="40"/>
      <c r="Q143" s="41"/>
    </row>
    <row r="144" spans="1:17" x14ac:dyDescent="0.2">
      <c r="A144" s="8"/>
      <c r="B144" s="8"/>
      <c r="C144" s="8"/>
      <c r="D144" s="8"/>
      <c r="E144" s="8"/>
      <c r="F144" s="8"/>
      <c r="G144" s="8"/>
      <c r="H144" s="8"/>
      <c r="I144" s="6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8"/>
      <c r="B145" s="8"/>
      <c r="C145" s="8"/>
      <c r="D145" s="8"/>
      <c r="E145" s="8"/>
      <c r="F145" s="8"/>
      <c r="G145" s="8"/>
      <c r="H145" s="8"/>
      <c r="I145" s="6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8"/>
      <c r="B146" s="8"/>
      <c r="C146" s="8"/>
      <c r="D146" s="8"/>
      <c r="E146" s="8"/>
      <c r="F146" s="8"/>
      <c r="G146" s="8"/>
      <c r="H146" s="8"/>
      <c r="I146" s="6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8"/>
      <c r="B147" s="8"/>
      <c r="C147" s="8"/>
      <c r="D147" s="8"/>
      <c r="E147" s="8"/>
      <c r="F147" s="8"/>
      <c r="G147" s="8"/>
      <c r="H147" s="8"/>
      <c r="I147" s="6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42" t="s">
        <v>23</v>
      </c>
      <c r="B148" s="40"/>
      <c r="C148" s="40"/>
      <c r="D148" s="40"/>
      <c r="E148" s="40"/>
      <c r="F148" s="40"/>
      <c r="G148" s="40"/>
      <c r="H148" s="41"/>
      <c r="I148" s="6"/>
      <c r="J148" s="42" t="s">
        <v>23</v>
      </c>
      <c r="K148" s="40"/>
      <c r="L148" s="40"/>
      <c r="M148" s="40"/>
      <c r="N148" s="40"/>
      <c r="O148" s="40"/>
      <c r="P148" s="40"/>
      <c r="Q148" s="41"/>
    </row>
    <row r="149" spans="1:17" x14ac:dyDescent="0.2">
      <c r="A149" s="8"/>
      <c r="B149" s="8"/>
      <c r="C149" s="8"/>
      <c r="D149" s="8"/>
      <c r="E149" s="8"/>
      <c r="F149" s="8"/>
      <c r="G149" s="8"/>
      <c r="H149" s="8"/>
      <c r="I149" s="6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8"/>
      <c r="B150" s="8"/>
      <c r="C150" s="8"/>
      <c r="D150" s="8"/>
      <c r="E150" s="8"/>
      <c r="F150" s="8"/>
      <c r="G150" s="8"/>
      <c r="H150" s="8"/>
      <c r="I150" s="6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8"/>
      <c r="B151" s="8"/>
      <c r="C151" s="8"/>
      <c r="D151" s="8"/>
      <c r="E151" s="8"/>
      <c r="F151" s="8"/>
      <c r="G151" s="8"/>
      <c r="H151" s="8"/>
      <c r="I151" s="6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8"/>
      <c r="B152" s="8"/>
      <c r="C152" s="8"/>
      <c r="D152" s="8"/>
      <c r="E152" s="8"/>
      <c r="F152" s="8"/>
      <c r="G152" s="8"/>
      <c r="H152" s="8"/>
      <c r="I152" s="6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x14ac:dyDescent="0.2">
      <c r="A155" s="43" t="s">
        <v>14</v>
      </c>
      <c r="B155" s="43"/>
      <c r="C155" s="43"/>
      <c r="D155" s="43"/>
      <c r="E155" s="43"/>
      <c r="F155" s="43"/>
      <c r="G155" s="43"/>
      <c r="H155" s="43"/>
      <c r="I155" s="11"/>
      <c r="J155" s="43" t="s">
        <v>15</v>
      </c>
      <c r="K155" s="43"/>
      <c r="L155" s="43"/>
      <c r="M155" s="43"/>
      <c r="N155" s="43"/>
      <c r="O155" s="43"/>
      <c r="P155" s="43"/>
      <c r="Q155" s="43"/>
    </row>
    <row r="156" spans="1:17" x14ac:dyDescent="0.2">
      <c r="A156" s="4" t="s">
        <v>2</v>
      </c>
      <c r="B156" s="4" t="s">
        <v>3</v>
      </c>
      <c r="C156" s="4" t="s">
        <v>4</v>
      </c>
      <c r="D156" s="4" t="s">
        <v>5</v>
      </c>
      <c r="E156" s="4" t="s">
        <v>6</v>
      </c>
      <c r="F156" s="5" t="s">
        <v>7</v>
      </c>
      <c r="G156" s="4" t="s">
        <v>8</v>
      </c>
      <c r="H156" s="4" t="s">
        <v>24</v>
      </c>
      <c r="I156" s="6"/>
      <c r="J156" s="4" t="s">
        <v>2</v>
      </c>
      <c r="K156" s="4" t="s">
        <v>3</v>
      </c>
      <c r="L156" s="4" t="s">
        <v>4</v>
      </c>
      <c r="M156" s="4" t="s">
        <v>5</v>
      </c>
      <c r="N156" s="4" t="s">
        <v>6</v>
      </c>
      <c r="O156" s="5" t="s">
        <v>7</v>
      </c>
      <c r="P156" s="4" t="s">
        <v>8</v>
      </c>
      <c r="Q156" s="4" t="s">
        <v>24</v>
      </c>
    </row>
    <row r="157" spans="1:17" x14ac:dyDescent="0.2">
      <c r="A157" s="42" t="s">
        <v>20</v>
      </c>
      <c r="B157" s="40"/>
      <c r="C157" s="40"/>
      <c r="D157" s="40"/>
      <c r="E157" s="40"/>
      <c r="F157" s="40"/>
      <c r="G157" s="40"/>
      <c r="H157" s="41"/>
      <c r="I157" s="6"/>
      <c r="J157" s="42" t="s">
        <v>20</v>
      </c>
      <c r="K157" s="40"/>
      <c r="L157" s="40"/>
      <c r="M157" s="40"/>
      <c r="N157" s="40"/>
      <c r="O157" s="40"/>
      <c r="P157" s="40"/>
      <c r="Q157" s="41"/>
    </row>
    <row r="158" spans="1:17" x14ac:dyDescent="0.2">
      <c r="A158" s="8"/>
      <c r="B158" s="8"/>
      <c r="C158" s="8"/>
      <c r="D158" s="8"/>
      <c r="E158" s="8"/>
      <c r="F158" s="8"/>
      <c r="G158" s="8"/>
      <c r="H158" s="8"/>
      <c r="I158" s="6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8"/>
      <c r="B159" s="8"/>
      <c r="C159" s="8"/>
      <c r="D159" s="8"/>
      <c r="E159" s="8"/>
      <c r="F159" s="8"/>
      <c r="G159" s="8"/>
      <c r="H159" s="8"/>
      <c r="I159" s="6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8"/>
      <c r="B160" s="8"/>
      <c r="C160" s="8"/>
      <c r="D160" s="8"/>
      <c r="E160" s="8"/>
      <c r="F160" s="8"/>
      <c r="G160" s="8"/>
      <c r="H160" s="8"/>
      <c r="I160" s="6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8"/>
      <c r="B161" s="8"/>
      <c r="C161" s="8"/>
      <c r="D161" s="8"/>
      <c r="E161" s="8"/>
      <c r="F161" s="8"/>
      <c r="G161" s="8"/>
      <c r="H161" s="8"/>
      <c r="I161" s="6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44" t="s">
        <v>21</v>
      </c>
      <c r="B162" s="45"/>
      <c r="C162" s="45"/>
      <c r="D162" s="45"/>
      <c r="E162" s="45"/>
      <c r="F162" s="45"/>
      <c r="G162" s="45"/>
      <c r="H162" s="46"/>
      <c r="I162" s="6"/>
      <c r="J162" s="44" t="s">
        <v>21</v>
      </c>
      <c r="K162" s="45"/>
      <c r="L162" s="45"/>
      <c r="M162" s="45"/>
      <c r="N162" s="45"/>
      <c r="O162" s="45"/>
      <c r="P162" s="45"/>
      <c r="Q162" s="46"/>
    </row>
    <row r="163" spans="1:17" ht="25.5" x14ac:dyDescent="0.2">
      <c r="A163" s="7"/>
      <c r="B163" s="7"/>
      <c r="C163" s="12"/>
      <c r="D163" s="12"/>
      <c r="E163" s="12"/>
      <c r="F163" s="12"/>
      <c r="G163" s="12"/>
      <c r="H163" s="31"/>
      <c r="I163" s="6"/>
      <c r="J163" s="7" t="s">
        <v>90</v>
      </c>
      <c r="K163" s="27" t="s">
        <v>91</v>
      </c>
      <c r="L163" s="12">
        <v>3</v>
      </c>
      <c r="M163" s="12">
        <v>0</v>
      </c>
      <c r="N163" s="12">
        <v>3</v>
      </c>
      <c r="O163" s="12">
        <v>5</v>
      </c>
      <c r="P163" s="12" t="s">
        <v>36</v>
      </c>
      <c r="Q163" s="31"/>
    </row>
    <row r="164" spans="1:17" x14ac:dyDescent="0.2">
      <c r="A164" s="7"/>
      <c r="B164" s="27"/>
      <c r="C164" s="12"/>
      <c r="D164" s="12"/>
      <c r="E164" s="12"/>
      <c r="F164" s="12"/>
      <c r="G164" s="12"/>
      <c r="H164" s="31"/>
      <c r="I164" s="6"/>
      <c r="J164" s="7" t="s">
        <v>140</v>
      </c>
      <c r="K164" s="7" t="s">
        <v>141</v>
      </c>
      <c r="L164" s="12">
        <v>3</v>
      </c>
      <c r="M164" s="12">
        <v>0</v>
      </c>
      <c r="N164" s="12">
        <v>3</v>
      </c>
      <c r="O164" s="12">
        <v>5</v>
      </c>
      <c r="P164" s="12" t="s">
        <v>36</v>
      </c>
      <c r="Q164" s="31"/>
    </row>
    <row r="165" spans="1:17" x14ac:dyDescent="0.2">
      <c r="A165" s="12"/>
      <c r="B165" s="28"/>
      <c r="C165" s="12"/>
      <c r="D165" s="12"/>
      <c r="E165" s="12"/>
      <c r="F165" s="12"/>
      <c r="G165" s="12"/>
      <c r="H165" s="31"/>
      <c r="I165" s="6"/>
      <c r="J165" s="12" t="s">
        <v>138</v>
      </c>
      <c r="K165" s="12" t="s">
        <v>139</v>
      </c>
      <c r="L165" s="12">
        <v>3</v>
      </c>
      <c r="M165" s="12">
        <v>0</v>
      </c>
      <c r="N165" s="12">
        <v>3</v>
      </c>
      <c r="O165" s="19">
        <v>5</v>
      </c>
      <c r="P165" s="12" t="s">
        <v>36</v>
      </c>
      <c r="Q165" s="31"/>
    </row>
    <row r="166" spans="1:17" x14ac:dyDescent="0.2">
      <c r="A166" s="12"/>
      <c r="B166" s="28"/>
      <c r="C166" s="12"/>
      <c r="D166" s="12"/>
      <c r="E166" s="12"/>
      <c r="F166" s="12"/>
      <c r="G166" s="12"/>
      <c r="H166" s="31"/>
      <c r="I166" s="29"/>
      <c r="J166" s="12" t="s">
        <v>92</v>
      </c>
      <c r="K166" s="12" t="s">
        <v>93</v>
      </c>
      <c r="L166" s="12">
        <v>3</v>
      </c>
      <c r="M166" s="12">
        <v>0</v>
      </c>
      <c r="N166" s="12">
        <v>3</v>
      </c>
      <c r="O166" s="12">
        <v>5</v>
      </c>
      <c r="P166" s="12" t="s">
        <v>36</v>
      </c>
      <c r="Q166" s="31"/>
    </row>
    <row r="167" spans="1:17" x14ac:dyDescent="0.2">
      <c r="A167" s="12"/>
      <c r="B167" s="12"/>
      <c r="C167" s="12"/>
      <c r="D167" s="12"/>
      <c r="E167" s="12"/>
      <c r="F167" s="12"/>
      <c r="G167" s="12"/>
      <c r="H167" s="31"/>
      <c r="I167" s="29"/>
      <c r="J167" s="12" t="s">
        <v>98</v>
      </c>
      <c r="K167" s="12" t="s">
        <v>99</v>
      </c>
      <c r="L167" s="12">
        <v>3</v>
      </c>
      <c r="M167" s="12">
        <v>0</v>
      </c>
      <c r="N167" s="12">
        <v>3</v>
      </c>
      <c r="O167" s="12">
        <v>5</v>
      </c>
      <c r="P167" s="12" t="s">
        <v>36</v>
      </c>
      <c r="Q167" s="31"/>
    </row>
    <row r="168" spans="1:17" x14ac:dyDescent="0.2">
      <c r="A168" s="12"/>
      <c r="B168" s="12"/>
      <c r="C168" s="12"/>
      <c r="D168" s="12"/>
      <c r="E168" s="12"/>
      <c r="F168" s="12"/>
      <c r="G168" s="12"/>
      <c r="H168" s="31"/>
      <c r="I168" s="29"/>
      <c r="J168" s="12" t="s">
        <v>96</v>
      </c>
      <c r="K168" s="12" t="s">
        <v>97</v>
      </c>
      <c r="L168" s="12">
        <v>3</v>
      </c>
      <c r="M168" s="12">
        <v>0</v>
      </c>
      <c r="N168" s="12">
        <v>3</v>
      </c>
      <c r="O168" s="12">
        <v>5</v>
      </c>
      <c r="P168" s="12" t="s">
        <v>36</v>
      </c>
      <c r="Q168" s="31"/>
    </row>
    <row r="169" spans="1:17" x14ac:dyDescent="0.2">
      <c r="A169" s="12"/>
      <c r="B169" s="12"/>
      <c r="C169" s="12"/>
      <c r="D169" s="12"/>
      <c r="E169" s="12"/>
      <c r="F169" s="19"/>
      <c r="G169" s="12"/>
      <c r="H169" s="31"/>
      <c r="I169" s="29"/>
      <c r="J169" s="12" t="s">
        <v>100</v>
      </c>
      <c r="K169" s="12" t="s">
        <v>101</v>
      </c>
      <c r="L169" s="12">
        <v>3</v>
      </c>
      <c r="M169" s="12">
        <v>0</v>
      </c>
      <c r="N169" s="12">
        <v>3</v>
      </c>
      <c r="O169" s="19">
        <v>5</v>
      </c>
      <c r="P169" s="12" t="s">
        <v>36</v>
      </c>
      <c r="Q169" s="31"/>
    </row>
    <row r="170" spans="1:17" x14ac:dyDescent="0.2">
      <c r="A170" s="12"/>
      <c r="B170" s="12"/>
      <c r="C170" s="12"/>
      <c r="D170" s="12"/>
      <c r="E170" s="12"/>
      <c r="F170" s="12"/>
      <c r="G170" s="12"/>
      <c r="H170" s="31"/>
      <c r="I170" s="29"/>
      <c r="J170" s="12" t="s">
        <v>102</v>
      </c>
      <c r="K170" s="12" t="s">
        <v>103</v>
      </c>
      <c r="L170" s="12">
        <v>3</v>
      </c>
      <c r="M170" s="12">
        <v>0</v>
      </c>
      <c r="N170" s="12">
        <v>3</v>
      </c>
      <c r="O170" s="19">
        <v>5</v>
      </c>
      <c r="P170" s="12" t="s">
        <v>36</v>
      </c>
      <c r="Q170" s="31"/>
    </row>
    <row r="171" spans="1:17" x14ac:dyDescent="0.2">
      <c r="A171" s="7"/>
      <c r="B171" s="7"/>
      <c r="C171" s="12"/>
      <c r="D171" s="12"/>
      <c r="E171" s="12"/>
      <c r="F171" s="12"/>
      <c r="G171" s="12"/>
      <c r="H171" s="31"/>
      <c r="I171" s="29"/>
      <c r="J171" s="12" t="s">
        <v>104</v>
      </c>
      <c r="K171" s="15" t="s">
        <v>105</v>
      </c>
      <c r="L171" s="12">
        <v>3</v>
      </c>
      <c r="M171" s="12">
        <v>0</v>
      </c>
      <c r="N171" s="12">
        <v>3</v>
      </c>
      <c r="O171" s="19">
        <v>5</v>
      </c>
      <c r="P171" s="12" t="s">
        <v>36</v>
      </c>
      <c r="Q171" s="31"/>
    </row>
    <row r="172" spans="1:17" x14ac:dyDescent="0.2">
      <c r="A172" s="8"/>
      <c r="B172" s="8"/>
      <c r="C172" s="8"/>
      <c r="D172" s="8"/>
      <c r="E172" s="8"/>
      <c r="F172" s="8"/>
      <c r="G172" s="8"/>
      <c r="H172" s="8"/>
      <c r="I172" s="6"/>
      <c r="J172" s="12" t="s">
        <v>94</v>
      </c>
      <c r="K172" s="12" t="s">
        <v>95</v>
      </c>
      <c r="L172" s="12">
        <v>3</v>
      </c>
      <c r="M172" s="12">
        <v>0</v>
      </c>
      <c r="N172" s="12">
        <v>3</v>
      </c>
      <c r="O172" s="19">
        <v>5</v>
      </c>
      <c r="P172" s="12" t="s">
        <v>36</v>
      </c>
      <c r="Q172" s="31"/>
    </row>
    <row r="173" spans="1:17" x14ac:dyDescent="0.2">
      <c r="A173" s="42" t="s">
        <v>22</v>
      </c>
      <c r="B173" s="40"/>
      <c r="C173" s="40"/>
      <c r="D173" s="40"/>
      <c r="E173" s="40"/>
      <c r="F173" s="40"/>
      <c r="G173" s="40"/>
      <c r="H173" s="41"/>
      <c r="I173" s="6"/>
      <c r="J173" s="12" t="s">
        <v>171</v>
      </c>
      <c r="K173" s="28" t="s">
        <v>172</v>
      </c>
      <c r="L173" s="12">
        <v>3</v>
      </c>
      <c r="M173" s="12">
        <v>0</v>
      </c>
      <c r="N173" s="12">
        <v>3</v>
      </c>
      <c r="O173" s="12">
        <v>5</v>
      </c>
      <c r="P173" s="12" t="s">
        <v>36</v>
      </c>
      <c r="Q173" s="31"/>
    </row>
    <row r="174" spans="1:17" x14ac:dyDescent="0.2">
      <c r="A174" s="12"/>
      <c r="B174" s="28"/>
      <c r="C174" s="12"/>
      <c r="D174" s="12"/>
      <c r="E174" s="12"/>
      <c r="F174" s="12"/>
      <c r="G174" s="12"/>
      <c r="H174" s="31"/>
      <c r="I174" s="6"/>
      <c r="J174" s="12" t="s">
        <v>156</v>
      </c>
      <c r="K174" s="12" t="s">
        <v>157</v>
      </c>
      <c r="L174" s="12">
        <v>3</v>
      </c>
      <c r="M174" s="12">
        <v>0</v>
      </c>
      <c r="N174" s="12">
        <v>3</v>
      </c>
      <c r="O174" s="19">
        <v>5</v>
      </c>
      <c r="P174" s="12" t="s">
        <v>36</v>
      </c>
      <c r="Q174" s="31"/>
    </row>
    <row r="175" spans="1:17" x14ac:dyDescent="0.2">
      <c r="A175" s="12"/>
      <c r="B175" s="12"/>
      <c r="C175" s="12"/>
      <c r="D175" s="12"/>
      <c r="E175" s="12"/>
      <c r="F175" s="12"/>
      <c r="G175" s="12"/>
      <c r="H175" s="31"/>
      <c r="I175" s="6"/>
      <c r="J175" s="12" t="s">
        <v>127</v>
      </c>
      <c r="K175" s="12" t="s">
        <v>128</v>
      </c>
      <c r="L175" s="12">
        <v>3</v>
      </c>
      <c r="M175" s="12">
        <v>0</v>
      </c>
      <c r="N175" s="12">
        <v>3</v>
      </c>
      <c r="O175" s="19">
        <v>5</v>
      </c>
      <c r="P175" s="12" t="s">
        <v>36</v>
      </c>
      <c r="Q175" s="31"/>
    </row>
    <row r="176" spans="1:17" x14ac:dyDescent="0.2">
      <c r="A176" s="12"/>
      <c r="B176" s="12"/>
      <c r="C176" s="12"/>
      <c r="D176" s="12"/>
      <c r="E176" s="12"/>
      <c r="F176" s="12"/>
      <c r="G176" s="12"/>
      <c r="H176" s="31"/>
      <c r="I176" s="6"/>
      <c r="J176" s="12" t="s">
        <v>132</v>
      </c>
      <c r="K176" s="12" t="s">
        <v>129</v>
      </c>
      <c r="L176" s="12">
        <v>3</v>
      </c>
      <c r="M176" s="12">
        <v>0</v>
      </c>
      <c r="N176" s="12">
        <v>3</v>
      </c>
      <c r="O176" s="19">
        <v>5</v>
      </c>
      <c r="P176" s="12" t="s">
        <v>36</v>
      </c>
      <c r="Q176" s="31"/>
    </row>
    <row r="177" spans="1:17" x14ac:dyDescent="0.2">
      <c r="A177" s="12"/>
      <c r="B177" s="12"/>
      <c r="C177" s="12"/>
      <c r="D177" s="12"/>
      <c r="E177" s="12"/>
      <c r="F177" s="19"/>
      <c r="G177" s="12"/>
      <c r="H177" s="31"/>
      <c r="I177" s="6"/>
      <c r="J177" s="12" t="s">
        <v>133</v>
      </c>
      <c r="K177" s="12" t="s">
        <v>130</v>
      </c>
      <c r="L177" s="12">
        <v>3</v>
      </c>
      <c r="M177" s="12">
        <v>0</v>
      </c>
      <c r="N177" s="12">
        <v>3</v>
      </c>
      <c r="O177" s="19">
        <v>5</v>
      </c>
      <c r="P177" s="12" t="s">
        <v>36</v>
      </c>
      <c r="Q177" s="31"/>
    </row>
    <row r="178" spans="1:17" x14ac:dyDescent="0.2">
      <c r="A178" s="12"/>
      <c r="B178" s="12"/>
      <c r="C178" s="12"/>
      <c r="D178" s="12"/>
      <c r="E178" s="12"/>
      <c r="F178" s="12"/>
      <c r="G178" s="12"/>
      <c r="H178" s="31"/>
      <c r="I178" s="6"/>
      <c r="J178" s="12" t="s">
        <v>134</v>
      </c>
      <c r="K178" s="12" t="s">
        <v>131</v>
      </c>
      <c r="L178" s="12">
        <v>3</v>
      </c>
      <c r="M178" s="12">
        <v>0</v>
      </c>
      <c r="N178" s="12">
        <v>3</v>
      </c>
      <c r="O178" s="19">
        <v>5</v>
      </c>
      <c r="P178" s="12" t="s">
        <v>36</v>
      </c>
      <c r="Q178" s="31"/>
    </row>
    <row r="179" spans="1:17" x14ac:dyDescent="0.2">
      <c r="A179" s="7"/>
      <c r="B179" s="7"/>
      <c r="C179" s="12"/>
      <c r="D179" s="12"/>
      <c r="E179" s="12"/>
      <c r="F179" s="12"/>
      <c r="G179" s="12"/>
      <c r="H179" s="31"/>
      <c r="I179" s="6"/>
      <c r="J179" s="42" t="s">
        <v>22</v>
      </c>
      <c r="K179" s="40"/>
      <c r="L179" s="40"/>
      <c r="M179" s="40"/>
      <c r="N179" s="40"/>
      <c r="O179" s="40"/>
      <c r="P179" s="40"/>
      <c r="Q179" s="41"/>
    </row>
    <row r="180" spans="1:17" x14ac:dyDescent="0.2">
      <c r="A180" s="33"/>
      <c r="B180" s="33"/>
      <c r="C180" s="36"/>
      <c r="D180" s="36"/>
      <c r="E180" s="36"/>
      <c r="F180" s="36"/>
      <c r="G180" s="28"/>
      <c r="H180" s="8"/>
      <c r="I180" s="6"/>
      <c r="J180" s="12" t="s">
        <v>92</v>
      </c>
      <c r="K180" s="12" t="s">
        <v>93</v>
      </c>
      <c r="L180" s="12">
        <v>3</v>
      </c>
      <c r="M180" s="12">
        <v>0</v>
      </c>
      <c r="N180" s="12">
        <v>3</v>
      </c>
      <c r="O180" s="12">
        <v>5</v>
      </c>
      <c r="P180" s="12" t="s">
        <v>36</v>
      </c>
      <c r="Q180" s="31"/>
    </row>
    <row r="181" spans="1:17" x14ac:dyDescent="0.2">
      <c r="A181" s="33"/>
      <c r="B181" s="33"/>
      <c r="C181" s="36"/>
      <c r="D181" s="36"/>
      <c r="E181" s="36"/>
      <c r="F181" s="36"/>
      <c r="G181" s="28"/>
      <c r="H181" s="8"/>
      <c r="I181" s="6"/>
      <c r="J181" s="12" t="s">
        <v>98</v>
      </c>
      <c r="K181" s="12" t="s">
        <v>99</v>
      </c>
      <c r="L181" s="12">
        <v>3</v>
      </c>
      <c r="M181" s="12">
        <v>0</v>
      </c>
      <c r="N181" s="12">
        <v>3</v>
      </c>
      <c r="O181" s="12">
        <v>5</v>
      </c>
      <c r="P181" s="12" t="s">
        <v>36</v>
      </c>
      <c r="Q181" s="31"/>
    </row>
    <row r="182" spans="1:17" x14ac:dyDescent="0.2">
      <c r="A182" s="33"/>
      <c r="B182" s="34"/>
      <c r="C182" s="36"/>
      <c r="D182" s="36"/>
      <c r="E182" s="36"/>
      <c r="F182" s="36"/>
      <c r="G182" s="28"/>
      <c r="H182" s="8"/>
      <c r="I182" s="6"/>
      <c r="J182" s="12" t="s">
        <v>96</v>
      </c>
      <c r="K182" s="12" t="s">
        <v>97</v>
      </c>
      <c r="L182" s="12">
        <v>3</v>
      </c>
      <c r="M182" s="12">
        <v>0</v>
      </c>
      <c r="N182" s="12">
        <v>3</v>
      </c>
      <c r="O182" s="12">
        <v>5</v>
      </c>
      <c r="P182" s="12" t="s">
        <v>36</v>
      </c>
      <c r="Q182" s="31"/>
    </row>
    <row r="183" spans="1:17" x14ac:dyDescent="0.2">
      <c r="A183" s="33"/>
      <c r="B183" s="33"/>
      <c r="C183" s="36"/>
      <c r="D183" s="36"/>
      <c r="E183" s="36"/>
      <c r="F183" s="36"/>
      <c r="G183" s="28"/>
      <c r="H183" s="8"/>
      <c r="J183" s="12" t="s">
        <v>100</v>
      </c>
      <c r="K183" s="12" t="s">
        <v>101</v>
      </c>
      <c r="L183" s="12">
        <v>3</v>
      </c>
      <c r="M183" s="12">
        <v>0</v>
      </c>
      <c r="N183" s="12">
        <v>3</v>
      </c>
      <c r="O183" s="19">
        <v>5</v>
      </c>
      <c r="P183" s="12" t="s">
        <v>36</v>
      </c>
      <c r="Q183" s="31"/>
    </row>
    <row r="184" spans="1:17" x14ac:dyDescent="0.2">
      <c r="A184" s="33"/>
      <c r="B184" s="35"/>
      <c r="C184" s="37"/>
      <c r="D184" s="37"/>
      <c r="E184" s="37"/>
      <c r="F184" s="37"/>
      <c r="G184" s="28"/>
      <c r="H184" s="8"/>
      <c r="J184" s="12" t="s">
        <v>102</v>
      </c>
      <c r="K184" s="12" t="s">
        <v>103</v>
      </c>
      <c r="L184" s="12">
        <v>3</v>
      </c>
      <c r="M184" s="12">
        <v>0</v>
      </c>
      <c r="N184" s="12">
        <v>3</v>
      </c>
      <c r="O184" s="19">
        <v>5</v>
      </c>
      <c r="P184" s="12" t="s">
        <v>36</v>
      </c>
      <c r="Q184" s="31"/>
    </row>
    <row r="185" spans="1:17" x14ac:dyDescent="0.2">
      <c r="A185" s="33"/>
      <c r="B185" s="35"/>
      <c r="C185" s="37"/>
      <c r="D185" s="37"/>
      <c r="E185" s="37"/>
      <c r="F185" s="37"/>
      <c r="G185" s="28"/>
      <c r="H185" s="8"/>
      <c r="J185" s="12" t="s">
        <v>104</v>
      </c>
      <c r="K185" s="15" t="s">
        <v>105</v>
      </c>
      <c r="L185" s="12">
        <v>3</v>
      </c>
      <c r="M185" s="12">
        <v>0</v>
      </c>
      <c r="N185" s="12">
        <v>3</v>
      </c>
      <c r="O185" s="19">
        <v>5</v>
      </c>
      <c r="P185" s="12" t="s">
        <v>36</v>
      </c>
      <c r="Q185" s="31"/>
    </row>
    <row r="186" spans="1:17" x14ac:dyDescent="0.2">
      <c r="A186" s="38" t="s">
        <v>23</v>
      </c>
      <c r="B186" s="39"/>
      <c r="C186" s="40"/>
      <c r="D186" s="40"/>
      <c r="E186" s="40"/>
      <c r="F186" s="40"/>
      <c r="G186" s="40"/>
      <c r="H186" s="41"/>
      <c r="J186" s="12" t="s">
        <v>94</v>
      </c>
      <c r="K186" s="12" t="s">
        <v>95</v>
      </c>
      <c r="L186" s="12">
        <v>3</v>
      </c>
      <c r="M186" s="12">
        <v>0</v>
      </c>
      <c r="N186" s="12">
        <v>3</v>
      </c>
      <c r="O186" s="19">
        <v>5</v>
      </c>
      <c r="P186" s="12" t="s">
        <v>36</v>
      </c>
      <c r="Q186" s="31"/>
    </row>
    <row r="187" spans="1:17" x14ac:dyDescent="0.2">
      <c r="A187" s="8"/>
      <c r="B187" s="8"/>
      <c r="C187" s="8"/>
      <c r="D187" s="8"/>
      <c r="E187" s="8"/>
      <c r="F187" s="8"/>
      <c r="G187" s="8"/>
      <c r="H187" s="8"/>
      <c r="J187" s="12" t="s">
        <v>171</v>
      </c>
      <c r="K187" s="28" t="s">
        <v>172</v>
      </c>
      <c r="L187" s="12">
        <v>3</v>
      </c>
      <c r="M187" s="12">
        <v>0</v>
      </c>
      <c r="N187" s="12">
        <v>3</v>
      </c>
      <c r="O187" s="12">
        <v>5</v>
      </c>
      <c r="P187" s="12" t="s">
        <v>36</v>
      </c>
      <c r="Q187" s="31"/>
    </row>
    <row r="188" spans="1:17" ht="25.5" x14ac:dyDescent="0.2">
      <c r="A188" s="8"/>
      <c r="B188" s="8"/>
      <c r="C188" s="8"/>
      <c r="D188" s="8"/>
      <c r="E188" s="8"/>
      <c r="F188" s="8"/>
      <c r="G188" s="8"/>
      <c r="H188" s="8"/>
      <c r="J188" s="7" t="s">
        <v>90</v>
      </c>
      <c r="K188" s="27" t="s">
        <v>91</v>
      </c>
      <c r="L188" s="12">
        <v>3</v>
      </c>
      <c r="M188" s="12">
        <v>0</v>
      </c>
      <c r="N188" s="12">
        <v>3</v>
      </c>
      <c r="O188" s="12">
        <v>5</v>
      </c>
      <c r="P188" s="12" t="s">
        <v>36</v>
      </c>
      <c r="Q188" s="31"/>
    </row>
    <row r="189" spans="1:17" x14ac:dyDescent="0.2">
      <c r="J189" s="7" t="s">
        <v>140</v>
      </c>
      <c r="K189" s="7" t="s">
        <v>141</v>
      </c>
      <c r="L189" s="12">
        <v>3</v>
      </c>
      <c r="M189" s="12">
        <v>0</v>
      </c>
      <c r="N189" s="12">
        <v>3</v>
      </c>
      <c r="O189" s="12">
        <v>5</v>
      </c>
      <c r="P189" s="12" t="s">
        <v>36</v>
      </c>
      <c r="Q189" s="31"/>
    </row>
    <row r="190" spans="1:17" x14ac:dyDescent="0.2">
      <c r="J190" s="12" t="s">
        <v>138</v>
      </c>
      <c r="K190" s="12" t="s">
        <v>139</v>
      </c>
      <c r="L190" s="12">
        <v>3</v>
      </c>
      <c r="M190" s="12">
        <v>0</v>
      </c>
      <c r="N190" s="12">
        <v>3</v>
      </c>
      <c r="O190" s="19">
        <v>5</v>
      </c>
      <c r="P190" s="12" t="s">
        <v>36</v>
      </c>
      <c r="Q190" s="31"/>
    </row>
    <row r="191" spans="1:17" x14ac:dyDescent="0.2">
      <c r="J191" s="12" t="s">
        <v>156</v>
      </c>
      <c r="K191" s="12" t="s">
        <v>157</v>
      </c>
      <c r="L191" s="12">
        <v>3</v>
      </c>
      <c r="M191" s="12">
        <v>0</v>
      </c>
      <c r="N191" s="12">
        <v>3</v>
      </c>
      <c r="O191" s="19">
        <v>5</v>
      </c>
      <c r="P191" s="12" t="s">
        <v>36</v>
      </c>
      <c r="Q191" s="31"/>
    </row>
    <row r="192" spans="1:17" x14ac:dyDescent="0.2">
      <c r="J192" s="12" t="s">
        <v>127</v>
      </c>
      <c r="K192" s="12" t="s">
        <v>128</v>
      </c>
      <c r="L192" s="12">
        <v>3</v>
      </c>
      <c r="M192" s="12">
        <v>0</v>
      </c>
      <c r="N192" s="12">
        <v>3</v>
      </c>
      <c r="O192" s="19">
        <v>5</v>
      </c>
      <c r="P192" s="12" t="s">
        <v>36</v>
      </c>
      <c r="Q192" s="31"/>
    </row>
    <row r="193" spans="10:17" x14ac:dyDescent="0.2">
      <c r="J193" s="12" t="s">
        <v>132</v>
      </c>
      <c r="K193" s="12" t="s">
        <v>129</v>
      </c>
      <c r="L193" s="12">
        <v>3</v>
      </c>
      <c r="M193" s="12">
        <v>0</v>
      </c>
      <c r="N193" s="12">
        <v>3</v>
      </c>
      <c r="O193" s="19">
        <v>5</v>
      </c>
      <c r="P193" s="12" t="s">
        <v>36</v>
      </c>
      <c r="Q193" s="31"/>
    </row>
    <row r="194" spans="10:17" x14ac:dyDescent="0.2">
      <c r="J194" s="12" t="s">
        <v>133</v>
      </c>
      <c r="K194" s="12" t="s">
        <v>130</v>
      </c>
      <c r="L194" s="12">
        <v>3</v>
      </c>
      <c r="M194" s="12">
        <v>0</v>
      </c>
      <c r="N194" s="12">
        <v>3</v>
      </c>
      <c r="O194" s="19">
        <v>5</v>
      </c>
      <c r="P194" s="12" t="s">
        <v>36</v>
      </c>
      <c r="Q194" s="31"/>
    </row>
    <row r="195" spans="10:17" x14ac:dyDescent="0.2">
      <c r="J195" s="12" t="s">
        <v>134</v>
      </c>
      <c r="K195" s="12" t="s">
        <v>131</v>
      </c>
      <c r="L195" s="12">
        <v>3</v>
      </c>
      <c r="M195" s="12">
        <v>0</v>
      </c>
      <c r="N195" s="12">
        <v>3</v>
      </c>
      <c r="O195" s="19">
        <v>5</v>
      </c>
      <c r="P195" s="12" t="s">
        <v>36</v>
      </c>
      <c r="Q195" s="31"/>
    </row>
    <row r="196" spans="10:17" x14ac:dyDescent="0.2">
      <c r="J196" s="33" t="s">
        <v>159</v>
      </c>
      <c r="K196" s="33" t="s">
        <v>158</v>
      </c>
      <c r="L196" s="36">
        <v>3</v>
      </c>
      <c r="M196" s="36">
        <v>0</v>
      </c>
      <c r="N196" s="36">
        <v>3</v>
      </c>
      <c r="O196" s="36">
        <v>5</v>
      </c>
      <c r="P196" s="28" t="s">
        <v>36</v>
      </c>
      <c r="Q196" s="31"/>
    </row>
    <row r="197" spans="10:17" x14ac:dyDescent="0.2">
      <c r="J197" s="33" t="s">
        <v>160</v>
      </c>
      <c r="K197" s="33" t="s">
        <v>161</v>
      </c>
      <c r="L197" s="36">
        <v>3</v>
      </c>
      <c r="M197" s="36">
        <v>0</v>
      </c>
      <c r="N197" s="36">
        <v>3</v>
      </c>
      <c r="O197" s="36">
        <v>5</v>
      </c>
      <c r="P197" s="28" t="s">
        <v>36</v>
      </c>
      <c r="Q197" s="31"/>
    </row>
    <row r="198" spans="10:17" x14ac:dyDescent="0.2">
      <c r="J198" s="33" t="s">
        <v>162</v>
      </c>
      <c r="K198" s="33" t="s">
        <v>163</v>
      </c>
      <c r="L198" s="36">
        <v>3</v>
      </c>
      <c r="M198" s="36">
        <v>0</v>
      </c>
      <c r="N198" s="36">
        <v>3</v>
      </c>
      <c r="O198" s="36">
        <v>5</v>
      </c>
      <c r="P198" s="28" t="s">
        <v>36</v>
      </c>
      <c r="Q198" s="31"/>
    </row>
    <row r="199" spans="10:17" x14ac:dyDescent="0.2">
      <c r="J199" s="33" t="s">
        <v>164</v>
      </c>
      <c r="K199" s="35" t="s">
        <v>165</v>
      </c>
      <c r="L199" s="37">
        <v>3</v>
      </c>
      <c r="M199" s="37">
        <v>0</v>
      </c>
      <c r="N199" s="37">
        <v>3</v>
      </c>
      <c r="O199" s="37">
        <v>5</v>
      </c>
      <c r="P199" s="28" t="s">
        <v>36</v>
      </c>
      <c r="Q199" s="31"/>
    </row>
    <row r="200" spans="10:17" x14ac:dyDescent="0.2">
      <c r="J200" s="33" t="s">
        <v>166</v>
      </c>
      <c r="K200" s="35" t="s">
        <v>167</v>
      </c>
      <c r="L200" s="37">
        <v>3</v>
      </c>
      <c r="M200" s="37">
        <v>0</v>
      </c>
      <c r="N200" s="37">
        <v>3</v>
      </c>
      <c r="O200" s="37">
        <v>5</v>
      </c>
      <c r="P200" s="28" t="s">
        <v>36</v>
      </c>
      <c r="Q200" s="31"/>
    </row>
    <row r="201" spans="10:17" x14ac:dyDescent="0.2">
      <c r="J201" s="33" t="s">
        <v>168</v>
      </c>
      <c r="K201" s="35" t="s">
        <v>169</v>
      </c>
      <c r="L201" s="37">
        <v>3</v>
      </c>
      <c r="M201" s="37">
        <v>0</v>
      </c>
      <c r="N201" s="37">
        <v>3</v>
      </c>
      <c r="O201" s="37">
        <v>5</v>
      </c>
      <c r="P201" s="28" t="s">
        <v>36</v>
      </c>
      <c r="Q201" s="31"/>
    </row>
    <row r="202" spans="10:17" x14ac:dyDescent="0.2">
      <c r="J202" s="38" t="s">
        <v>23</v>
      </c>
      <c r="K202" s="39"/>
      <c r="L202" s="40"/>
      <c r="M202" s="40"/>
      <c r="N202" s="40"/>
      <c r="O202" s="40"/>
      <c r="P202" s="40"/>
      <c r="Q202" s="41"/>
    </row>
    <row r="203" spans="10:17" x14ac:dyDescent="0.2">
      <c r="J203" s="8"/>
      <c r="K203" s="8"/>
      <c r="L203" s="8"/>
      <c r="M203" s="8"/>
      <c r="N203" s="8"/>
      <c r="O203" s="8"/>
      <c r="P203" s="8"/>
      <c r="Q203" s="8"/>
    </row>
    <row r="204" spans="10:17" x14ac:dyDescent="0.2">
      <c r="J204" s="8"/>
      <c r="K204" s="8"/>
      <c r="L204" s="8"/>
      <c r="M204" s="8"/>
      <c r="N204" s="8"/>
      <c r="O204" s="8"/>
      <c r="P204" s="8"/>
      <c r="Q204" s="8"/>
    </row>
  </sheetData>
  <mergeCells count="62">
    <mergeCell ref="A105:H105"/>
    <mergeCell ref="J105:Q105"/>
    <mergeCell ref="A107:H107"/>
    <mergeCell ref="J107:Q107"/>
    <mergeCell ref="A112:H112"/>
    <mergeCell ref="J112:Q112"/>
    <mergeCell ref="A87:H87"/>
    <mergeCell ref="J87:Q87"/>
    <mergeCell ref="A93:H93"/>
    <mergeCell ref="J93:Q93"/>
    <mergeCell ref="A98:H98"/>
    <mergeCell ref="J98:Q98"/>
    <mergeCell ref="B46:D46"/>
    <mergeCell ref="K46:M46"/>
    <mergeCell ref="A20:H20"/>
    <mergeCell ref="J20:Q20"/>
    <mergeCell ref="B31:D31"/>
    <mergeCell ref="K31:M31"/>
    <mergeCell ref="A71:Q77"/>
    <mergeCell ref="A79:Q79"/>
    <mergeCell ref="A80:H80"/>
    <mergeCell ref="J80:Q80"/>
    <mergeCell ref="A2:Q4"/>
    <mergeCell ref="A50:H50"/>
    <mergeCell ref="J50:Q50"/>
    <mergeCell ref="B62:D62"/>
    <mergeCell ref="K62:M62"/>
    <mergeCell ref="A35:H35"/>
    <mergeCell ref="J35:Q35"/>
    <mergeCell ref="A5:H5"/>
    <mergeCell ref="J5:Q5"/>
    <mergeCell ref="B16:D16"/>
    <mergeCell ref="K16:M16"/>
    <mergeCell ref="A82:H82"/>
    <mergeCell ref="J82:Q82"/>
    <mergeCell ref="C64:E64"/>
    <mergeCell ref="C65:E65"/>
    <mergeCell ref="A67:Q67"/>
    <mergeCell ref="A118:H118"/>
    <mergeCell ref="J118:Q118"/>
    <mergeCell ref="A123:H123"/>
    <mergeCell ref="J123:Q123"/>
    <mergeCell ref="A130:H130"/>
    <mergeCell ref="J130:Q130"/>
    <mergeCell ref="A132:H132"/>
    <mergeCell ref="J132:Q132"/>
    <mergeCell ref="A137:H137"/>
    <mergeCell ref="J137:Q137"/>
    <mergeCell ref="A143:H143"/>
    <mergeCell ref="J143:Q143"/>
    <mergeCell ref="J202:Q202"/>
    <mergeCell ref="A148:H148"/>
    <mergeCell ref="J148:Q148"/>
    <mergeCell ref="A155:H155"/>
    <mergeCell ref="J155:Q155"/>
    <mergeCell ref="A157:H157"/>
    <mergeCell ref="J157:Q157"/>
    <mergeCell ref="J179:Q179"/>
    <mergeCell ref="A186:H186"/>
    <mergeCell ref="A162:H162"/>
    <mergeCell ref="J162:Q162"/>
    <mergeCell ref="A173:H173"/>
  </mergeCells>
  <phoneticPr fontId="0" type="noConversion"/>
  <printOptions horizontalCentered="1"/>
  <pageMargins left="0.59055118110236227" right="0.55118110236220474" top="0.51181102362204722" bottom="0.98425196850393704" header="0.51181102362204722" footer="0.51181102362204722"/>
  <pageSetup paperSize="9" scale="44" orientation="portrait" r:id="rId1"/>
  <headerFooter alignWithMargins="0">
    <oddHeader>&amp;L&amp;G&amp;C&amp;"Times New Roman,Kalın"&amp;14    
UNDERGRADUATE CURRICULUM</oddHeader>
    <oddFooter>&amp;R&amp;"Times New Roman,İtalik"&amp;11FR.OGR.200(E)/ Rev.01</oddFooter>
  </headerFooter>
  <rowBreaks count="1" manualBreakCount="1">
    <brk id="70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Günseli Görür</cp:lastModifiedBy>
  <cp:lastPrinted>2017-03-23T08:54:40Z</cp:lastPrinted>
  <dcterms:created xsi:type="dcterms:W3CDTF">1999-05-26T11:21:22Z</dcterms:created>
  <dcterms:modified xsi:type="dcterms:W3CDTF">2021-01-27T09:14:50Z</dcterms:modified>
</cp:coreProperties>
</file>