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ate1904="1" showInkAnnotation="0" autoCompressPictures="0"/>
  <bookViews>
    <workbookView xWindow="-120" yWindow="-120" windowWidth="20730" windowHeight="11160" tabRatio="500"/>
  </bookViews>
  <sheets>
    <sheet name="ERASMUS SPRING 2020-2021" sheetId="1" r:id="rId1"/>
  </sheets>
  <definedNames>
    <definedName name="_xlnm._FilterDatabase" localSheetId="0" hidden="1">'ERASMUS SPRING 2020-2021'!$A$1:$H$1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44" i="1"/>
  <c r="G75" i="1"/>
  <c r="G74" i="1"/>
  <c r="G55" i="1"/>
  <c r="G45" i="1"/>
  <c r="G19" i="1"/>
  <c r="G14" i="1"/>
  <c r="G89" i="1"/>
  <c r="G36" i="1"/>
  <c r="G9" i="1"/>
  <c r="G8" i="1"/>
  <c r="G48" i="1"/>
  <c r="G58" i="1"/>
  <c r="G21" i="1"/>
  <c r="G20" i="1"/>
  <c r="G11" i="1"/>
  <c r="G52" i="1"/>
  <c r="G85" i="1"/>
  <c r="G53" i="1"/>
  <c r="G67" i="1"/>
  <c r="G72" i="1"/>
  <c r="G82" i="1"/>
  <c r="G87" i="1"/>
  <c r="G56" i="1"/>
  <c r="G90" i="1"/>
  <c r="G70" i="1"/>
  <c r="G88" i="1"/>
  <c r="G42" i="1"/>
  <c r="G6" i="1"/>
  <c r="G81" i="1"/>
  <c r="G80" i="1"/>
  <c r="G83" i="1"/>
  <c r="G2" i="1"/>
  <c r="G17" i="1"/>
  <c r="G39" i="1"/>
  <c r="G64" i="1"/>
  <c r="G43" i="1"/>
  <c r="G16" i="1"/>
  <c r="G59" i="1"/>
  <c r="G57" i="1"/>
  <c r="G93" i="1"/>
  <c r="G46" i="1"/>
  <c r="G12" i="1"/>
  <c r="G30" i="1"/>
  <c r="G37" i="1"/>
  <c r="G27" i="1"/>
  <c r="G65" i="1"/>
  <c r="G23" i="1"/>
  <c r="G49" i="1"/>
  <c r="G91" i="1"/>
  <c r="G79" i="1"/>
  <c r="G10" i="1"/>
  <c r="G29" i="1"/>
  <c r="G84" i="1"/>
  <c r="G25" i="1"/>
  <c r="G31" i="1"/>
  <c r="G24" i="1"/>
  <c r="G32" i="1"/>
  <c r="G7" i="1"/>
  <c r="G18" i="1"/>
  <c r="G61" i="1"/>
  <c r="G41" i="1"/>
  <c r="G62" i="1"/>
  <c r="G78" i="1"/>
  <c r="G3" i="1"/>
  <c r="G68" i="1"/>
  <c r="G5" i="1"/>
  <c r="G51" i="1"/>
  <c r="G92" i="1"/>
  <c r="G73" i="1"/>
  <c r="G26" i="1"/>
  <c r="G13" i="1"/>
  <c r="G86" i="1"/>
  <c r="G15" i="1"/>
  <c r="G60" i="1"/>
  <c r="G71" i="1"/>
  <c r="G69" i="1"/>
  <c r="G33" i="1"/>
  <c r="G50" i="1"/>
  <c r="G63" i="1"/>
  <c r="G28" i="1"/>
  <c r="G54" i="1"/>
  <c r="G76" i="1"/>
  <c r="G34" i="1"/>
  <c r="G47" i="1"/>
  <c r="G35" i="1"/>
  <c r="G77" i="1"/>
  <c r="G38" i="1"/>
  <c r="G40" i="1"/>
  <c r="G22" i="1"/>
  <c r="G66" i="1"/>
  <c r="F4" i="1"/>
  <c r="F44" i="1"/>
  <c r="F75" i="1"/>
  <c r="F74" i="1"/>
  <c r="F55" i="1"/>
  <c r="F45" i="1"/>
  <c r="F19" i="1"/>
  <c r="F14" i="1"/>
  <c r="F89" i="1"/>
  <c r="F36" i="1"/>
  <c r="F9" i="1"/>
  <c r="F8" i="1"/>
  <c r="F48" i="1"/>
  <c r="F58" i="1"/>
  <c r="F21" i="1"/>
  <c r="F20" i="1"/>
  <c r="F11" i="1"/>
  <c r="F52" i="1"/>
  <c r="F85" i="1"/>
  <c r="F53" i="1"/>
  <c r="F67" i="1"/>
  <c r="F72" i="1"/>
  <c r="F82" i="1"/>
  <c r="F87" i="1"/>
  <c r="F56" i="1"/>
  <c r="F90" i="1"/>
  <c r="F70" i="1"/>
  <c r="F88" i="1"/>
  <c r="F42" i="1"/>
  <c r="F6" i="1"/>
  <c r="F81" i="1"/>
  <c r="F80" i="1"/>
  <c r="F83" i="1"/>
  <c r="F2" i="1"/>
  <c r="F17" i="1"/>
  <c r="F39" i="1"/>
  <c r="F64" i="1"/>
  <c r="F43" i="1"/>
  <c r="F16" i="1"/>
  <c r="F59" i="1"/>
  <c r="F57" i="1"/>
  <c r="F93" i="1"/>
  <c r="F46" i="1"/>
  <c r="F12" i="1"/>
  <c r="F30" i="1"/>
  <c r="F37" i="1"/>
  <c r="F27" i="1"/>
  <c r="F65" i="1"/>
  <c r="F23" i="1"/>
  <c r="F49" i="1"/>
  <c r="F91" i="1"/>
  <c r="F79" i="1"/>
  <c r="F10" i="1"/>
  <c r="F29" i="1"/>
  <c r="F84" i="1"/>
  <c r="F25" i="1"/>
  <c r="F31" i="1"/>
  <c r="F24" i="1"/>
  <c r="F32" i="1"/>
  <c r="F7" i="1"/>
  <c r="F18" i="1"/>
  <c r="F61" i="1"/>
  <c r="F41" i="1"/>
  <c r="F62" i="1"/>
  <c r="F78" i="1"/>
  <c r="F3" i="1"/>
  <c r="F68" i="1"/>
  <c r="F5" i="1"/>
  <c r="F51" i="1"/>
  <c r="F92" i="1"/>
  <c r="F73" i="1"/>
  <c r="F26" i="1"/>
  <c r="F13" i="1"/>
  <c r="F86" i="1"/>
  <c r="F15" i="1"/>
  <c r="F60" i="1"/>
  <c r="F71" i="1"/>
  <c r="F69" i="1"/>
  <c r="F33" i="1"/>
  <c r="F50" i="1"/>
  <c r="F63" i="1"/>
  <c r="F28" i="1"/>
  <c r="F54" i="1"/>
  <c r="F76" i="1"/>
  <c r="F34" i="1"/>
  <c r="F47" i="1"/>
  <c r="F35" i="1"/>
  <c r="F77" i="1"/>
  <c r="F38" i="1"/>
  <c r="F40" i="1"/>
  <c r="F22" i="1"/>
  <c r="F66" i="1"/>
  <c r="E36" i="1"/>
  <c r="E9" i="1"/>
  <c r="E8" i="1"/>
  <c r="E48" i="1"/>
  <c r="E58" i="1"/>
  <c r="E21" i="1"/>
  <c r="E20" i="1"/>
  <c r="E11" i="1"/>
  <c r="E52" i="1"/>
  <c r="E85" i="1"/>
  <c r="E53" i="1"/>
  <c r="E67" i="1"/>
  <c r="E72" i="1"/>
  <c r="E82" i="1"/>
  <c r="E87" i="1"/>
  <c r="E56" i="1"/>
  <c r="E90" i="1"/>
  <c r="E70" i="1"/>
  <c r="E88" i="1"/>
  <c r="E42" i="1"/>
  <c r="E6" i="1"/>
  <c r="E81" i="1"/>
  <c r="E80" i="1"/>
  <c r="E83" i="1"/>
  <c r="E2" i="1"/>
  <c r="E17" i="1"/>
  <c r="E39" i="1"/>
  <c r="E64" i="1"/>
  <c r="E43" i="1"/>
  <c r="E16" i="1"/>
  <c r="E59" i="1"/>
  <c r="E57" i="1"/>
  <c r="E93" i="1"/>
  <c r="E46" i="1"/>
  <c r="E12" i="1"/>
  <c r="E30" i="1"/>
  <c r="E37" i="1"/>
  <c r="E27" i="1"/>
  <c r="E65" i="1"/>
  <c r="E23" i="1"/>
  <c r="E49" i="1"/>
  <c r="E91" i="1"/>
  <c r="E79" i="1"/>
  <c r="E10" i="1"/>
  <c r="E29" i="1"/>
  <c r="E84" i="1"/>
  <c r="E25" i="1"/>
  <c r="E31" i="1"/>
  <c r="E24" i="1"/>
  <c r="E32" i="1"/>
  <c r="E7" i="1"/>
  <c r="E18" i="1"/>
  <c r="E61" i="1"/>
  <c r="E41" i="1"/>
  <c r="E62" i="1"/>
  <c r="E78" i="1"/>
  <c r="E3" i="1"/>
  <c r="E68" i="1"/>
  <c r="E5" i="1"/>
  <c r="E51" i="1"/>
  <c r="E92" i="1"/>
  <c r="E73" i="1"/>
  <c r="E26" i="1"/>
  <c r="E13" i="1"/>
  <c r="E86" i="1"/>
  <c r="E15" i="1"/>
  <c r="E60" i="1"/>
  <c r="E71" i="1"/>
  <c r="E69" i="1"/>
  <c r="E33" i="1"/>
  <c r="E50" i="1"/>
  <c r="E63" i="1"/>
  <c r="E28" i="1"/>
  <c r="E54" i="1"/>
  <c r="E76" i="1"/>
  <c r="E34" i="1"/>
  <c r="E47" i="1"/>
  <c r="E35" i="1"/>
  <c r="E77" i="1"/>
  <c r="E38" i="1"/>
  <c r="E40" i="1"/>
  <c r="E22" i="1"/>
  <c r="E66" i="1"/>
  <c r="E4" i="1"/>
  <c r="E44" i="1"/>
  <c r="E75" i="1"/>
  <c r="E74" i="1"/>
  <c r="E55" i="1"/>
  <c r="E45" i="1"/>
  <c r="E19" i="1"/>
  <c r="E14" i="1"/>
  <c r="E89" i="1"/>
</calcChain>
</file>

<file path=xl/sharedStrings.xml><?xml version="1.0" encoding="utf-8"?>
<sst xmlns="http://schemas.openxmlformats.org/spreadsheetml/2006/main" count="676" uniqueCount="285">
  <si>
    <t>Last Name</t>
  </si>
  <si>
    <t>First Name</t>
  </si>
  <si>
    <t>YILDIZ</t>
  </si>
  <si>
    <t>AHMED</t>
  </si>
  <si>
    <t>ALANYALI</t>
  </si>
  <si>
    <t>ZEHRA</t>
  </si>
  <si>
    <t>ARSLAN</t>
  </si>
  <si>
    <t>ATAHAN</t>
  </si>
  <si>
    <t>GALIP TALU</t>
  </si>
  <si>
    <t>ASLAN</t>
  </si>
  <si>
    <t>ILAYDA</t>
  </si>
  <si>
    <t>FILIZ</t>
  </si>
  <si>
    <t>BAL</t>
  </si>
  <si>
    <t>GOKCE BEGUN</t>
  </si>
  <si>
    <t>BALABAN</t>
  </si>
  <si>
    <t>BAYKAL</t>
  </si>
  <si>
    <t>NILAY</t>
  </si>
  <si>
    <t>GIZEM</t>
  </si>
  <si>
    <t>CIL</t>
  </si>
  <si>
    <t>SELIM</t>
  </si>
  <si>
    <t>KEREM</t>
  </si>
  <si>
    <t>SENA</t>
  </si>
  <si>
    <t>ISIK</t>
  </si>
  <si>
    <t>IREM</t>
  </si>
  <si>
    <t>BEYZA</t>
  </si>
  <si>
    <t>TIBET</t>
  </si>
  <si>
    <t>KELES</t>
  </si>
  <si>
    <t>NUR MINA</t>
  </si>
  <si>
    <t>KESICI</t>
  </si>
  <si>
    <t>ECE</t>
  </si>
  <si>
    <t>KILIC</t>
  </si>
  <si>
    <t>BILGE</t>
  </si>
  <si>
    <t>MERVE</t>
  </si>
  <si>
    <t>KOPUZ</t>
  </si>
  <si>
    <t>SINEM</t>
  </si>
  <si>
    <t>BERKAY</t>
  </si>
  <si>
    <t>MOMAND</t>
  </si>
  <si>
    <t>MOHAMMAD HASSAN</t>
  </si>
  <si>
    <t>OZCAN</t>
  </si>
  <si>
    <t>GAMZE</t>
  </si>
  <si>
    <t>OZKAN</t>
  </si>
  <si>
    <t>YILMAZ</t>
  </si>
  <si>
    <t>WRITING OUT OF 75</t>
  </si>
  <si>
    <t>ABSENT</t>
  </si>
  <si>
    <t>FINAL GRADE out of 100</t>
  </si>
  <si>
    <t>CEFR LEVEL</t>
  </si>
  <si>
    <t>CEFR SCALE</t>
  </si>
  <si>
    <t>SCORE</t>
  </si>
  <si>
    <t>FALSE BEGINNER</t>
  </si>
  <si>
    <t>0-29</t>
  </si>
  <si>
    <t>A1</t>
  </si>
  <si>
    <t>30-44</t>
  </si>
  <si>
    <t>A2</t>
  </si>
  <si>
    <t>45-59</t>
  </si>
  <si>
    <t>B1</t>
  </si>
  <si>
    <t>60-74</t>
  </si>
  <si>
    <t>B2</t>
  </si>
  <si>
    <t>75-89</t>
  </si>
  <si>
    <t>C1</t>
  </si>
  <si>
    <t>90-100</t>
  </si>
  <si>
    <t>WRITING 100</t>
  </si>
  <si>
    <t>SPEAKING 100</t>
  </si>
  <si>
    <t>SPEAKING out of 25</t>
  </si>
  <si>
    <t>ABDALLA MARWAN YAHIA MARAQA</t>
  </si>
  <si>
    <t>ZAHBAN WALI</t>
  </si>
  <si>
    <t>AKAN</t>
  </si>
  <si>
    <t>AKBULUT</t>
  </si>
  <si>
    <t>DURU</t>
  </si>
  <si>
    <t>AKCAY</t>
  </si>
  <si>
    <t>ALIYE RABIA</t>
  </si>
  <si>
    <t>AKKAYA</t>
  </si>
  <si>
    <t>GORKEM</t>
  </si>
  <si>
    <t>AKKUS</t>
  </si>
  <si>
    <t>YUSUF OSMAN</t>
  </si>
  <si>
    <t>ALABAS</t>
  </si>
  <si>
    <t>HUSEYIN KEREM</t>
  </si>
  <si>
    <t>ALKAN</t>
  </si>
  <si>
    <t>MUSTAFA</t>
  </si>
  <si>
    <t>SAMER</t>
  </si>
  <si>
    <t>ALKHDER ALDKHEL</t>
  </si>
  <si>
    <t>MOHAMMAD HASAN HUSSEIN</t>
  </si>
  <si>
    <t>ALSHARAWNEH</t>
  </si>
  <si>
    <t>EDA NUR</t>
  </si>
  <si>
    <t>ALTUN</t>
  </si>
  <si>
    <t>BERFU</t>
  </si>
  <si>
    <t>ALTURK</t>
  </si>
  <si>
    <t>ENIS</t>
  </si>
  <si>
    <t>ARIKAN</t>
  </si>
  <si>
    <t>ALIZE</t>
  </si>
  <si>
    <t>ATAY</t>
  </si>
  <si>
    <t>AYSE</t>
  </si>
  <si>
    <t>AYDIN</t>
  </si>
  <si>
    <t>CENNET ALARA</t>
  </si>
  <si>
    <t>IDIL SELIN</t>
  </si>
  <si>
    <t>AYTEKIN</t>
  </si>
  <si>
    <t>ZEYNEP</t>
  </si>
  <si>
    <t>BAKIR</t>
  </si>
  <si>
    <t>JIYAN BARIS</t>
  </si>
  <si>
    <t>BAKIRCI</t>
  </si>
  <si>
    <t>GOKCE</t>
  </si>
  <si>
    <t>BALCIK</t>
  </si>
  <si>
    <t>MELIS CEREN</t>
  </si>
  <si>
    <t>ERHAN</t>
  </si>
  <si>
    <t>BALDAN</t>
  </si>
  <si>
    <t>YUSUF</t>
  </si>
  <si>
    <t>BARLAS</t>
  </si>
  <si>
    <t>ALPEREN</t>
  </si>
  <si>
    <t>BASAL</t>
  </si>
  <si>
    <t>AHMET BERKAY</t>
  </si>
  <si>
    <t>BAYRAKCI</t>
  </si>
  <si>
    <t>UYGAR</t>
  </si>
  <si>
    <t>BAYRAKTAR</t>
  </si>
  <si>
    <t>CANSU DILARA</t>
  </si>
  <si>
    <t>BAYRAMOGLU</t>
  </si>
  <si>
    <t>FULYA</t>
  </si>
  <si>
    <t>BEDZETI</t>
  </si>
  <si>
    <t>MERIEM</t>
  </si>
  <si>
    <t>BENMECHIRAH</t>
  </si>
  <si>
    <t>ABDELMOUNAIM</t>
  </si>
  <si>
    <t>BENSABEUR</t>
  </si>
  <si>
    <t>DILA</t>
  </si>
  <si>
    <t>BINGOL</t>
  </si>
  <si>
    <t>AHMET BARIS</t>
  </si>
  <si>
    <t>BIROL</t>
  </si>
  <si>
    <t>YIGIT</t>
  </si>
  <si>
    <t>CAKIR</t>
  </si>
  <si>
    <t>CALISKAN</t>
  </si>
  <si>
    <t>EMINE BANU</t>
  </si>
  <si>
    <t>CELEBI</t>
  </si>
  <si>
    <t>MERAL</t>
  </si>
  <si>
    <t>EMRE</t>
  </si>
  <si>
    <t>CEMALI</t>
  </si>
  <si>
    <t>TARIK BASAR</t>
  </si>
  <si>
    <t>CETIN</t>
  </si>
  <si>
    <t>TUGBA</t>
  </si>
  <si>
    <t>CIBIR</t>
  </si>
  <si>
    <t>SEVNUR</t>
  </si>
  <si>
    <t>CIFTCI</t>
  </si>
  <si>
    <t>Hakan</t>
  </si>
  <si>
    <t>CORA</t>
  </si>
  <si>
    <t>ROJHAT</t>
  </si>
  <si>
    <t>DELIKAYA</t>
  </si>
  <si>
    <t>Esra Melek</t>
  </si>
  <si>
    <t>Demir</t>
  </si>
  <si>
    <t>EZGI</t>
  </si>
  <si>
    <t>DEMIRCIOGLU</t>
  </si>
  <si>
    <t>ECE TURKAN</t>
  </si>
  <si>
    <t>DEVECI</t>
  </si>
  <si>
    <t>ECEM</t>
  </si>
  <si>
    <t>DOYURAN</t>
  </si>
  <si>
    <t>NESRIN</t>
  </si>
  <si>
    <t>DURMAZ</t>
  </si>
  <si>
    <t>AYLIN</t>
  </si>
  <si>
    <t>DURSUN</t>
  </si>
  <si>
    <t>IDIL TIRAJE</t>
  </si>
  <si>
    <t>EYUPCAN</t>
  </si>
  <si>
    <t>EKEN</t>
  </si>
  <si>
    <t>ERASLAN</t>
  </si>
  <si>
    <t>MERT CAN</t>
  </si>
  <si>
    <t>ERLAT</t>
  </si>
  <si>
    <t>SEMIHA</t>
  </si>
  <si>
    <t>ERYILMAZ</t>
  </si>
  <si>
    <t>SEYDA</t>
  </si>
  <si>
    <t>HASAN BERK</t>
  </si>
  <si>
    <t>GOCER</t>
  </si>
  <si>
    <t>EMRAH</t>
  </si>
  <si>
    <t>GOKALP</t>
  </si>
  <si>
    <t>EREN</t>
  </si>
  <si>
    <t>GUL</t>
  </si>
  <si>
    <t>YAGMUR</t>
  </si>
  <si>
    <t>GUMUS</t>
  </si>
  <si>
    <t>SERHAT</t>
  </si>
  <si>
    <t>GURCAN</t>
  </si>
  <si>
    <t>HASIBULLAH</t>
  </si>
  <si>
    <t>HAMISHA GUL</t>
  </si>
  <si>
    <t>ABDELRAHMAN MAHMOUD RAMDAN MAHMOUD</t>
  </si>
  <si>
    <t>HAMMAD</t>
  </si>
  <si>
    <t>MAHRIJEMAL</t>
  </si>
  <si>
    <t>HAYTMURADOVA</t>
  </si>
  <si>
    <t>SARA AMJAD TAWFIQ</t>
  </si>
  <si>
    <t>IRSHAIDAT</t>
  </si>
  <si>
    <t>ATTIYA</t>
  </si>
  <si>
    <t>JAMIL</t>
  </si>
  <si>
    <t>KALENDER</t>
  </si>
  <si>
    <t>KARABUDAK</t>
  </si>
  <si>
    <t>GUNES</t>
  </si>
  <si>
    <t>KARAKAYA</t>
  </si>
  <si>
    <t>ELIF</t>
  </si>
  <si>
    <t>KARAKULLUKCU</t>
  </si>
  <si>
    <t>BEKIR</t>
  </si>
  <si>
    <t>KARAKUS</t>
  </si>
  <si>
    <t>ENNUR</t>
  </si>
  <si>
    <t>KAYHAN</t>
  </si>
  <si>
    <t>KAAN</t>
  </si>
  <si>
    <t>KAYIS</t>
  </si>
  <si>
    <t>EDANUR</t>
  </si>
  <si>
    <t>KAYNAK</t>
  </si>
  <si>
    <t>TUGCE</t>
  </si>
  <si>
    <t>KESKIN</t>
  </si>
  <si>
    <t>BAHAR</t>
  </si>
  <si>
    <t>GURKAN</t>
  </si>
  <si>
    <t>KIRABALI</t>
  </si>
  <si>
    <t>OZAN</t>
  </si>
  <si>
    <t>KIRAY</t>
  </si>
  <si>
    <t>OBAIDA</t>
  </si>
  <si>
    <t>KITAZ</t>
  </si>
  <si>
    <t>KOCOGLU</t>
  </si>
  <si>
    <t>KOLUKSOY</t>
  </si>
  <si>
    <t>ALIHAN</t>
  </si>
  <si>
    <t>KOMURCUOGLU</t>
  </si>
  <si>
    <t>MUIZ WALE</t>
  </si>
  <si>
    <t>MEMUD</t>
  </si>
  <si>
    <t>SARA</t>
  </si>
  <si>
    <t>MOATASSIM</t>
  </si>
  <si>
    <t>YOUSEF MOHAMED YEHIA SAYED</t>
  </si>
  <si>
    <t>MOHAMED</t>
  </si>
  <si>
    <t>AHMET KASIM</t>
  </si>
  <si>
    <t>NAZLI</t>
  </si>
  <si>
    <t>AHMAR</t>
  </si>
  <si>
    <t>NIAZI</t>
  </si>
  <si>
    <t>YASEEN WALEED ABDULHAK</t>
  </si>
  <si>
    <t>NOMAN</t>
  </si>
  <si>
    <t>FURKAN</t>
  </si>
  <si>
    <t>OGRETICI</t>
  </si>
  <si>
    <t>ELIF SU</t>
  </si>
  <si>
    <t>ONTURK</t>
  </si>
  <si>
    <t>LUQMAN AKINOLA</t>
  </si>
  <si>
    <t>OWAMOYO</t>
  </si>
  <si>
    <t>OZARSLAN</t>
  </si>
  <si>
    <t>CEREN OZNUR</t>
  </si>
  <si>
    <t>OZTAS</t>
  </si>
  <si>
    <t>EMINE EZGI</t>
  </si>
  <si>
    <t>POLAT</t>
  </si>
  <si>
    <t>ABDULAZEEZ AYAD</t>
  </si>
  <si>
    <t>RAHEEM</t>
  </si>
  <si>
    <t>HASAN</t>
  </si>
  <si>
    <t>SAAD</t>
  </si>
  <si>
    <t>CEYLIN ECE</t>
  </si>
  <si>
    <t>SACAK</t>
  </si>
  <si>
    <t>ALI FUAT</t>
  </si>
  <si>
    <t>SADIKOGLU</t>
  </si>
  <si>
    <t>SAHIN</t>
  </si>
  <si>
    <t>BÜŞRA</t>
  </si>
  <si>
    <t>SANCAK</t>
  </si>
  <si>
    <t>SARUHAN</t>
  </si>
  <si>
    <t>HANDE</t>
  </si>
  <si>
    <t>SENOL</t>
  </si>
  <si>
    <t>ICLAL</t>
  </si>
  <si>
    <t>SENTURK</t>
  </si>
  <si>
    <t>TERCUMAN</t>
  </si>
  <si>
    <t>ABDEL RAHMAN NEDAL J,</t>
  </si>
  <si>
    <t>THABBAH ELJAMAL</t>
  </si>
  <si>
    <t>YUSUF CAGRI</t>
  </si>
  <si>
    <t>TOKCAN</t>
  </si>
  <si>
    <t>ENES</t>
  </si>
  <si>
    <t>TOKEN</t>
  </si>
  <si>
    <t>MUHAMMED CAGRI</t>
  </si>
  <si>
    <t>TURAN</t>
  </si>
  <si>
    <t>ZEYNEP YAPRAK</t>
  </si>
  <si>
    <t>ULUCANLAR</t>
  </si>
  <si>
    <t>MUHAMMED EMIR</t>
  </si>
  <si>
    <t>USLU</t>
  </si>
  <si>
    <t>SIMAY</t>
  </si>
  <si>
    <t>USTUNDAG</t>
  </si>
  <si>
    <t>HALIDE GAMZE INCE</t>
  </si>
  <si>
    <t>YAKAR</t>
  </si>
  <si>
    <t>YALAP</t>
  </si>
  <si>
    <t>BERIL</t>
  </si>
  <si>
    <t>YAZAR</t>
  </si>
  <si>
    <t>YAGIZ</t>
  </si>
  <si>
    <t>YAZICI</t>
  </si>
  <si>
    <t>ERKAN</t>
  </si>
  <si>
    <t>YILDIRIM</t>
  </si>
  <si>
    <t>ALEYNA CANSEL</t>
  </si>
  <si>
    <t>TOLGA BERK</t>
  </si>
  <si>
    <t>EVRIM</t>
  </si>
  <si>
    <t>YOLCU</t>
  </si>
  <si>
    <t>MUHAMMET GOKTUG</t>
  </si>
  <si>
    <t>YUCE</t>
  </si>
  <si>
    <t>YUCELEN</t>
  </si>
  <si>
    <t>SUMEYYE</t>
  </si>
  <si>
    <t>YUKSEL</t>
  </si>
  <si>
    <t>BARAN</t>
  </si>
  <si>
    <t>YURT</t>
  </si>
  <si>
    <t>DID NOT ENTER EXAM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</si>
</sst>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sz val="11"/>
      <color theme="1"/>
      <name val="Calibri"/>
      <family val="2"/>
      <charset val="16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ashDotDot">
        <color indexed="64"/>
      </bottom>
      <diagonal/>
    </border>
    <border>
      <left/>
      <right style="medium">
        <color indexed="64"/>
      </right>
      <top style="double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0" borderId="3" xfId="1" applyNumberFormat="1" applyFont="1" applyFill="1" applyBorder="1" applyAlignment="1">
      <alignment horizontal="left"/>
    </xf>
    <xf numFmtId="0" fontId="2" fillId="0" borderId="4" xfId="1" applyNumberFormat="1" applyFont="1" applyFill="1" applyBorder="1" applyAlignment="1">
      <alignment horizontal="left"/>
    </xf>
    <xf numFmtId="0" fontId="2" fillId="0" borderId="5" xfId="1" applyNumberFormat="1" applyFont="1" applyFill="1" applyBorder="1" applyAlignment="1">
      <alignment horizontal="left"/>
    </xf>
    <xf numFmtId="0" fontId="2" fillId="0" borderId="6" xfId="1" applyNumberFormat="1" applyFont="1" applyFill="1" applyBorder="1" applyAlignment="1">
      <alignment horizontal="left"/>
    </xf>
    <xf numFmtId="0" fontId="2" fillId="0" borderId="7" xfId="1" applyNumberFormat="1" applyFont="1" applyFill="1" applyBorder="1" applyAlignment="1">
      <alignment horizontal="left"/>
    </xf>
    <xf numFmtId="0" fontId="2" fillId="0" borderId="8" xfId="1" applyNumberFormat="1" applyFont="1" applyFill="1" applyBorder="1" applyAlignment="1">
      <alignment horizontal="left"/>
    </xf>
    <xf numFmtId="0" fontId="1" fillId="3" borderId="1" xfId="1" applyNumberFormat="1" applyFont="1" applyFill="1" applyBorder="1" applyAlignment="1">
      <alignment horizontal="left"/>
    </xf>
    <xf numFmtId="0" fontId="1" fillId="3" borderId="2" xfId="1" applyNumberFormat="1" applyFont="1" applyFill="1" applyBorder="1" applyAlignment="1">
      <alignment horizontal="left"/>
    </xf>
    <xf numFmtId="0" fontId="1" fillId="2" borderId="0" xfId="0" applyFont="1" applyFill="1" applyAlignment="1">
      <alignment horizontal="left" shrinkToFit="1"/>
    </xf>
    <xf numFmtId="1" fontId="1" fillId="2" borderId="0" xfId="0" applyNumberFormat="1" applyFont="1" applyFill="1" applyAlignment="1">
      <alignment horizontal="left" shrinkToFi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shrinkToFit="1"/>
    </xf>
    <xf numFmtId="1" fontId="2" fillId="0" borderId="0" xfId="0" applyNumberFormat="1" applyFont="1" applyFill="1" applyAlignment="1">
      <alignment horizontal="left" shrinkToFit="1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NumberForma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tabSelected="1" workbookViewId="0">
      <selection activeCell="B10" sqref="B10"/>
    </sheetView>
  </sheetViews>
  <sheetFormatPr defaultColWidth="10.875" defaultRowHeight="15" x14ac:dyDescent="0.25"/>
  <cols>
    <col min="1" max="1" width="27.5" style="12" customWidth="1"/>
    <col min="2" max="2" width="31.125" style="12" customWidth="1"/>
    <col min="3" max="7" width="18.125" style="13" customWidth="1"/>
    <col min="8" max="8" width="18.125" style="12" customWidth="1"/>
    <col min="9" max="16384" width="10.875" style="14"/>
  </cols>
  <sheetData>
    <row r="1" spans="1:8" s="11" customFormat="1" x14ac:dyDescent="0.25">
      <c r="A1" s="9" t="s">
        <v>1</v>
      </c>
      <c r="B1" s="9" t="s">
        <v>0</v>
      </c>
      <c r="C1" s="10" t="s">
        <v>42</v>
      </c>
      <c r="D1" s="10" t="s">
        <v>62</v>
      </c>
      <c r="E1" s="10" t="s">
        <v>60</v>
      </c>
      <c r="F1" s="10" t="s">
        <v>61</v>
      </c>
      <c r="G1" s="10" t="s">
        <v>44</v>
      </c>
      <c r="H1" s="9" t="s">
        <v>45</v>
      </c>
    </row>
    <row r="2" spans="1:8" ht="15.75" x14ac:dyDescent="0.25">
      <c r="A2" t="s">
        <v>142</v>
      </c>
      <c r="B2" t="s">
        <v>143</v>
      </c>
      <c r="C2">
        <v>72.5</v>
      </c>
      <c r="D2" s="15">
        <v>25</v>
      </c>
      <c r="E2" s="13">
        <f t="shared" ref="E2:E33" si="0" xml:space="preserve"> $C2/75*100</f>
        <v>96.666666666666671</v>
      </c>
      <c r="F2" s="13">
        <f t="shared" ref="F2:F33" si="1" xml:space="preserve"> $D2/25*100</f>
        <v>100</v>
      </c>
      <c r="G2" s="13">
        <f t="shared" ref="G2:G33" si="2">$C2+$D2</f>
        <v>97.5</v>
      </c>
      <c r="H2" s="12" t="s">
        <v>58</v>
      </c>
    </row>
    <row r="3" spans="1:8" ht="15.75" x14ac:dyDescent="0.25">
      <c r="A3" t="s">
        <v>222</v>
      </c>
      <c r="B3" t="s">
        <v>223</v>
      </c>
      <c r="C3">
        <v>69</v>
      </c>
      <c r="D3" s="15">
        <v>25</v>
      </c>
      <c r="E3" s="13">
        <f t="shared" si="0"/>
        <v>92</v>
      </c>
      <c r="F3" s="13">
        <f t="shared" si="1"/>
        <v>100</v>
      </c>
      <c r="G3" s="13">
        <f t="shared" si="2"/>
        <v>94</v>
      </c>
      <c r="H3" s="12" t="s">
        <v>58</v>
      </c>
    </row>
    <row r="4" spans="1:8" ht="15.75" x14ac:dyDescent="0.25">
      <c r="A4" t="s">
        <v>64</v>
      </c>
      <c r="B4" t="s">
        <v>3</v>
      </c>
      <c r="C4">
        <v>68.75</v>
      </c>
      <c r="D4" s="15">
        <v>25</v>
      </c>
      <c r="E4" s="13">
        <f t="shared" si="0"/>
        <v>91.666666666666657</v>
      </c>
      <c r="F4" s="13">
        <f t="shared" si="1"/>
        <v>100</v>
      </c>
      <c r="G4" s="13">
        <f t="shared" si="2"/>
        <v>93.75</v>
      </c>
      <c r="H4" s="12" t="s">
        <v>58</v>
      </c>
    </row>
    <row r="5" spans="1:8" ht="15.75" x14ac:dyDescent="0.25">
      <c r="A5" t="s">
        <v>226</v>
      </c>
      <c r="B5" t="s">
        <v>227</v>
      </c>
      <c r="C5">
        <v>70</v>
      </c>
      <c r="D5" s="15">
        <v>23</v>
      </c>
      <c r="E5" s="13">
        <f t="shared" si="0"/>
        <v>93.333333333333329</v>
      </c>
      <c r="F5" s="13">
        <f t="shared" si="1"/>
        <v>92</v>
      </c>
      <c r="G5" s="13">
        <f t="shared" si="2"/>
        <v>93</v>
      </c>
      <c r="H5" s="12" t="s">
        <v>58</v>
      </c>
    </row>
    <row r="6" spans="1:8" ht="15.75" x14ac:dyDescent="0.25">
      <c r="A6" t="s">
        <v>124</v>
      </c>
      <c r="B6" t="s">
        <v>125</v>
      </c>
      <c r="C6">
        <v>71</v>
      </c>
      <c r="D6" s="15">
        <v>21.25</v>
      </c>
      <c r="E6" s="13">
        <f t="shared" si="0"/>
        <v>94.666666666666671</v>
      </c>
      <c r="F6" s="13">
        <f t="shared" si="1"/>
        <v>85</v>
      </c>
      <c r="G6" s="13">
        <f t="shared" si="2"/>
        <v>92.25</v>
      </c>
      <c r="H6" s="12" t="s">
        <v>58</v>
      </c>
    </row>
    <row r="7" spans="1:8" ht="15.75" x14ac:dyDescent="0.25">
      <c r="A7" t="s">
        <v>210</v>
      </c>
      <c r="B7" t="s">
        <v>211</v>
      </c>
      <c r="C7">
        <v>67</v>
      </c>
      <c r="D7" s="15">
        <v>25</v>
      </c>
      <c r="E7" s="13">
        <f t="shared" si="0"/>
        <v>89.333333333333329</v>
      </c>
      <c r="F7" s="13">
        <f t="shared" si="1"/>
        <v>100</v>
      </c>
      <c r="G7" s="13">
        <f t="shared" si="2"/>
        <v>92</v>
      </c>
      <c r="H7" s="12" t="s">
        <v>58</v>
      </c>
    </row>
    <row r="8" spans="1:8" ht="15.75" x14ac:dyDescent="0.25">
      <c r="A8" t="s">
        <v>10</v>
      </c>
      <c r="B8" t="s">
        <v>9</v>
      </c>
      <c r="C8">
        <v>65.75</v>
      </c>
      <c r="D8" s="15">
        <v>25</v>
      </c>
      <c r="E8" s="13">
        <f t="shared" si="0"/>
        <v>87.666666666666671</v>
      </c>
      <c r="F8" s="13">
        <f t="shared" si="1"/>
        <v>100</v>
      </c>
      <c r="G8" s="13">
        <f t="shared" si="2"/>
        <v>90.75</v>
      </c>
      <c r="H8" s="12" t="s">
        <v>58</v>
      </c>
    </row>
    <row r="9" spans="1:8" ht="15.75" x14ac:dyDescent="0.25">
      <c r="A9" s="17" t="s">
        <v>7</v>
      </c>
      <c r="B9" s="17" t="s">
        <v>6</v>
      </c>
      <c r="C9" s="17">
        <v>68.5</v>
      </c>
      <c r="D9" s="18">
        <v>21.5</v>
      </c>
      <c r="E9" s="13">
        <f t="shared" si="0"/>
        <v>91.333333333333329</v>
      </c>
      <c r="F9" s="13">
        <f t="shared" si="1"/>
        <v>86</v>
      </c>
      <c r="G9" s="13">
        <f t="shared" si="2"/>
        <v>90</v>
      </c>
      <c r="H9" s="12" t="s">
        <v>58</v>
      </c>
    </row>
    <row r="10" spans="1:8" ht="15.75" x14ac:dyDescent="0.25">
      <c r="A10" t="s">
        <v>27</v>
      </c>
      <c r="B10" t="s">
        <v>26</v>
      </c>
      <c r="C10">
        <v>64</v>
      </c>
      <c r="D10" s="15">
        <v>25</v>
      </c>
      <c r="E10" s="13">
        <f t="shared" si="0"/>
        <v>85.333333333333343</v>
      </c>
      <c r="F10" s="13">
        <f t="shared" si="1"/>
        <v>100</v>
      </c>
      <c r="G10" s="13">
        <f t="shared" si="2"/>
        <v>89</v>
      </c>
      <c r="H10" s="12" t="s">
        <v>56</v>
      </c>
    </row>
    <row r="11" spans="1:8" ht="15.75" x14ac:dyDescent="0.25">
      <c r="A11" t="s">
        <v>13</v>
      </c>
      <c r="B11" t="s">
        <v>12</v>
      </c>
      <c r="C11">
        <v>66</v>
      </c>
      <c r="D11" s="15">
        <v>22.5</v>
      </c>
      <c r="E11" s="13">
        <f t="shared" si="0"/>
        <v>88</v>
      </c>
      <c r="F11" s="13">
        <f t="shared" si="1"/>
        <v>90</v>
      </c>
      <c r="G11" s="13">
        <f t="shared" si="2"/>
        <v>88.5</v>
      </c>
      <c r="H11" s="12" t="s">
        <v>56</v>
      </c>
    </row>
    <row r="12" spans="1:8" ht="15.75" x14ac:dyDescent="0.25">
      <c r="A12" t="s">
        <v>171</v>
      </c>
      <c r="B12" t="s">
        <v>172</v>
      </c>
      <c r="C12">
        <v>70</v>
      </c>
      <c r="D12" s="15">
        <v>17</v>
      </c>
      <c r="E12" s="13">
        <f t="shared" si="0"/>
        <v>93.333333333333329</v>
      </c>
      <c r="F12" s="13">
        <f t="shared" si="1"/>
        <v>68</v>
      </c>
      <c r="G12" s="13">
        <f t="shared" si="2"/>
        <v>87</v>
      </c>
      <c r="H12" s="12" t="s">
        <v>56</v>
      </c>
    </row>
    <row r="13" spans="1:8" ht="15.75" x14ac:dyDescent="0.25">
      <c r="A13" t="s">
        <v>24</v>
      </c>
      <c r="B13" t="s">
        <v>241</v>
      </c>
      <c r="C13">
        <v>62</v>
      </c>
      <c r="D13" s="15">
        <v>24.75</v>
      </c>
      <c r="E13" s="13">
        <f t="shared" si="0"/>
        <v>82.666666666666671</v>
      </c>
      <c r="F13" s="13">
        <f t="shared" si="1"/>
        <v>99</v>
      </c>
      <c r="G13" s="13">
        <f t="shared" si="2"/>
        <v>86.75</v>
      </c>
      <c r="H13" s="12" t="s">
        <v>56</v>
      </c>
    </row>
    <row r="14" spans="1:8" ht="15.75" x14ac:dyDescent="0.25">
      <c r="A14" t="s">
        <v>80</v>
      </c>
      <c r="B14" t="s">
        <v>81</v>
      </c>
      <c r="C14">
        <v>63</v>
      </c>
      <c r="D14" s="15">
        <v>23.5</v>
      </c>
      <c r="E14" s="13">
        <f t="shared" si="0"/>
        <v>84</v>
      </c>
      <c r="F14" s="13">
        <f t="shared" si="1"/>
        <v>94</v>
      </c>
      <c r="G14" s="13">
        <f t="shared" si="2"/>
        <v>86.5</v>
      </c>
      <c r="H14" s="12" t="s">
        <v>56</v>
      </c>
    </row>
    <row r="15" spans="1:8" ht="15.75" x14ac:dyDescent="0.25">
      <c r="A15" t="s">
        <v>106</v>
      </c>
      <c r="B15" t="s">
        <v>244</v>
      </c>
      <c r="C15">
        <v>62</v>
      </c>
      <c r="D15" s="15">
        <v>24.5</v>
      </c>
      <c r="E15" s="13">
        <f t="shared" si="0"/>
        <v>82.666666666666671</v>
      </c>
      <c r="F15" s="13">
        <f t="shared" si="1"/>
        <v>98</v>
      </c>
      <c r="G15" s="13">
        <f t="shared" si="2"/>
        <v>86.5</v>
      </c>
      <c r="H15" s="12" t="s">
        <v>56</v>
      </c>
    </row>
    <row r="16" spans="1:8" ht="15.75" x14ac:dyDescent="0.25">
      <c r="A16" t="s">
        <v>21</v>
      </c>
      <c r="B16" t="s">
        <v>157</v>
      </c>
      <c r="C16">
        <v>66</v>
      </c>
      <c r="D16" s="15">
        <v>20</v>
      </c>
      <c r="E16" s="13">
        <f t="shared" si="0"/>
        <v>88</v>
      </c>
      <c r="F16" s="13">
        <f t="shared" si="1"/>
        <v>80</v>
      </c>
      <c r="G16" s="13">
        <f t="shared" si="2"/>
        <v>86</v>
      </c>
      <c r="H16" s="12" t="s">
        <v>56</v>
      </c>
    </row>
    <row r="17" spans="1:8" ht="15.75" x14ac:dyDescent="0.25">
      <c r="A17" t="s">
        <v>144</v>
      </c>
      <c r="B17" t="s">
        <v>145</v>
      </c>
      <c r="C17">
        <v>65</v>
      </c>
      <c r="D17" s="15">
        <v>18.75</v>
      </c>
      <c r="E17" s="13">
        <f t="shared" si="0"/>
        <v>86.666666666666671</v>
      </c>
      <c r="F17" s="13">
        <f t="shared" si="1"/>
        <v>75</v>
      </c>
      <c r="G17" s="13">
        <f t="shared" si="2"/>
        <v>83.75</v>
      </c>
      <c r="H17" s="12" t="s">
        <v>56</v>
      </c>
    </row>
    <row r="18" spans="1:8" ht="15.75" x14ac:dyDescent="0.25">
      <c r="A18" t="s">
        <v>212</v>
      </c>
      <c r="B18" t="s">
        <v>213</v>
      </c>
      <c r="C18">
        <v>57</v>
      </c>
      <c r="D18" s="15">
        <v>25</v>
      </c>
      <c r="E18" s="13">
        <f t="shared" si="0"/>
        <v>76</v>
      </c>
      <c r="F18" s="13">
        <f t="shared" si="1"/>
        <v>100</v>
      </c>
      <c r="G18" s="13">
        <f t="shared" si="2"/>
        <v>82</v>
      </c>
      <c r="H18" s="12" t="s">
        <v>56</v>
      </c>
    </row>
    <row r="19" spans="1:8" ht="15.75" x14ac:dyDescent="0.25">
      <c r="A19" t="s">
        <v>78</v>
      </c>
      <c r="B19" t="s">
        <v>79</v>
      </c>
      <c r="C19">
        <v>61</v>
      </c>
      <c r="D19" s="15">
        <v>20.75</v>
      </c>
      <c r="E19" s="13">
        <f t="shared" si="0"/>
        <v>81.333333333333329</v>
      </c>
      <c r="F19" s="13">
        <f t="shared" si="1"/>
        <v>83</v>
      </c>
      <c r="G19" s="13">
        <f t="shared" si="2"/>
        <v>81.75</v>
      </c>
      <c r="H19" s="12" t="s">
        <v>56</v>
      </c>
    </row>
    <row r="20" spans="1:8" ht="15.75" x14ac:dyDescent="0.25">
      <c r="A20" t="s">
        <v>97</v>
      </c>
      <c r="B20" t="s">
        <v>98</v>
      </c>
      <c r="C20">
        <v>68</v>
      </c>
      <c r="D20" s="15">
        <v>13.75</v>
      </c>
      <c r="E20" s="13">
        <f t="shared" si="0"/>
        <v>90.666666666666657</v>
      </c>
      <c r="F20" s="13">
        <f t="shared" si="1"/>
        <v>55.000000000000007</v>
      </c>
      <c r="G20" s="13">
        <f t="shared" si="2"/>
        <v>81.75</v>
      </c>
      <c r="H20" s="12" t="s">
        <v>56</v>
      </c>
    </row>
    <row r="21" spans="1:8" ht="15.75" x14ac:dyDescent="0.25">
      <c r="A21" t="s">
        <v>95</v>
      </c>
      <c r="B21" t="s">
        <v>96</v>
      </c>
      <c r="C21">
        <v>61</v>
      </c>
      <c r="D21" s="15">
        <v>20.5</v>
      </c>
      <c r="E21" s="13">
        <f t="shared" si="0"/>
        <v>81.333333333333329</v>
      </c>
      <c r="F21" s="13">
        <f t="shared" si="1"/>
        <v>82</v>
      </c>
      <c r="G21" s="13">
        <f t="shared" si="2"/>
        <v>81.5</v>
      </c>
      <c r="H21" s="12" t="s">
        <v>56</v>
      </c>
    </row>
    <row r="22" spans="1:8" ht="15.75" x14ac:dyDescent="0.25">
      <c r="A22" t="s">
        <v>277</v>
      </c>
      <c r="B22" t="s">
        <v>278</v>
      </c>
      <c r="C22">
        <v>63</v>
      </c>
      <c r="D22" s="15">
        <v>18.25</v>
      </c>
      <c r="E22" s="13">
        <f t="shared" si="0"/>
        <v>84</v>
      </c>
      <c r="F22" s="13">
        <f t="shared" si="1"/>
        <v>73</v>
      </c>
      <c r="G22" s="13">
        <f t="shared" si="2"/>
        <v>81.25</v>
      </c>
      <c r="H22" s="12" t="s">
        <v>56</v>
      </c>
    </row>
    <row r="23" spans="1:8" ht="15.75" x14ac:dyDescent="0.25">
      <c r="A23" t="s">
        <v>23</v>
      </c>
      <c r="B23" t="s">
        <v>183</v>
      </c>
      <c r="C23">
        <v>63.75</v>
      </c>
      <c r="D23" s="15">
        <v>16.5</v>
      </c>
      <c r="E23" s="13">
        <f t="shared" si="0"/>
        <v>85</v>
      </c>
      <c r="F23" s="13">
        <f t="shared" si="1"/>
        <v>66</v>
      </c>
      <c r="G23" s="13">
        <f t="shared" si="2"/>
        <v>80.25</v>
      </c>
      <c r="H23" s="12" t="s">
        <v>56</v>
      </c>
    </row>
    <row r="24" spans="1:8" ht="15.75" x14ac:dyDescent="0.25">
      <c r="A24" t="s">
        <v>208</v>
      </c>
      <c r="B24" t="s">
        <v>209</v>
      </c>
      <c r="C24">
        <v>59</v>
      </c>
      <c r="D24" s="15">
        <v>20.25</v>
      </c>
      <c r="E24" s="13">
        <f t="shared" si="0"/>
        <v>78.666666666666657</v>
      </c>
      <c r="F24" s="13">
        <f t="shared" si="1"/>
        <v>81</v>
      </c>
      <c r="G24" s="13">
        <f t="shared" si="2"/>
        <v>79.25</v>
      </c>
      <c r="H24" s="12" t="s">
        <v>56</v>
      </c>
    </row>
    <row r="25" spans="1:8" ht="15.75" x14ac:dyDescent="0.25">
      <c r="A25" t="s">
        <v>20</v>
      </c>
      <c r="B25" t="s">
        <v>206</v>
      </c>
      <c r="C25">
        <v>53.5</v>
      </c>
      <c r="D25" s="15">
        <v>25</v>
      </c>
      <c r="E25" s="13">
        <f t="shared" si="0"/>
        <v>71.333333333333343</v>
      </c>
      <c r="F25" s="13">
        <f t="shared" si="1"/>
        <v>100</v>
      </c>
      <c r="G25" s="13">
        <f t="shared" si="2"/>
        <v>78.5</v>
      </c>
      <c r="H25" s="12" t="s">
        <v>56</v>
      </c>
    </row>
    <row r="26" spans="1:8" ht="15.75" x14ac:dyDescent="0.25">
      <c r="A26" s="17" t="s">
        <v>237</v>
      </c>
      <c r="B26" s="17" t="s">
        <v>238</v>
      </c>
      <c r="C26" s="17">
        <v>57</v>
      </c>
      <c r="D26" s="16">
        <v>21.5</v>
      </c>
      <c r="E26" s="13">
        <f t="shared" si="0"/>
        <v>76</v>
      </c>
      <c r="F26" s="13">
        <f t="shared" si="1"/>
        <v>86</v>
      </c>
      <c r="G26" s="13">
        <f t="shared" si="2"/>
        <v>78.5</v>
      </c>
      <c r="H26" s="12" t="s">
        <v>56</v>
      </c>
    </row>
    <row r="27" spans="1:8" ht="15.75" x14ac:dyDescent="0.25">
      <c r="A27" t="s">
        <v>179</v>
      </c>
      <c r="B27" t="s">
        <v>180</v>
      </c>
      <c r="C27">
        <v>59</v>
      </c>
      <c r="D27" s="15">
        <v>19.25</v>
      </c>
      <c r="E27" s="13">
        <f t="shared" si="0"/>
        <v>78.666666666666657</v>
      </c>
      <c r="F27" s="13">
        <f t="shared" si="1"/>
        <v>77</v>
      </c>
      <c r="G27" s="13">
        <f t="shared" si="2"/>
        <v>78.25</v>
      </c>
      <c r="H27" s="12" t="s">
        <v>56</v>
      </c>
    </row>
    <row r="28" spans="1:8" ht="15.75" x14ac:dyDescent="0.25">
      <c r="A28" t="s">
        <v>256</v>
      </c>
      <c r="B28" t="s">
        <v>257</v>
      </c>
      <c r="C28">
        <v>54</v>
      </c>
      <c r="D28" s="15">
        <v>24.25</v>
      </c>
      <c r="E28" s="13">
        <f t="shared" si="0"/>
        <v>72</v>
      </c>
      <c r="F28" s="13">
        <f t="shared" si="1"/>
        <v>97</v>
      </c>
      <c r="G28" s="13">
        <f t="shared" si="2"/>
        <v>78.25</v>
      </c>
      <c r="H28" s="12" t="s">
        <v>56</v>
      </c>
    </row>
    <row r="29" spans="1:8" ht="15.75" x14ac:dyDescent="0.25">
      <c r="A29" t="s">
        <v>29</v>
      </c>
      <c r="B29" t="s">
        <v>28</v>
      </c>
      <c r="C29">
        <v>58</v>
      </c>
      <c r="D29" s="15">
        <v>20</v>
      </c>
      <c r="E29" s="13">
        <f t="shared" si="0"/>
        <v>77.333333333333329</v>
      </c>
      <c r="F29" s="13">
        <f t="shared" si="1"/>
        <v>80</v>
      </c>
      <c r="G29" s="13">
        <f t="shared" si="2"/>
        <v>78</v>
      </c>
      <c r="H29" s="12" t="s">
        <v>56</v>
      </c>
    </row>
    <row r="30" spans="1:8" ht="15.75" x14ac:dyDescent="0.25">
      <c r="A30" t="s">
        <v>173</v>
      </c>
      <c r="B30" t="s">
        <v>174</v>
      </c>
      <c r="C30">
        <v>60</v>
      </c>
      <c r="D30" s="15">
        <v>17.5</v>
      </c>
      <c r="E30" s="13">
        <f t="shared" si="0"/>
        <v>80</v>
      </c>
      <c r="F30" s="13">
        <f t="shared" si="1"/>
        <v>70</v>
      </c>
      <c r="G30" s="13">
        <f t="shared" si="2"/>
        <v>77.5</v>
      </c>
      <c r="H30" s="12" t="s">
        <v>56</v>
      </c>
    </row>
    <row r="31" spans="1:8" ht="15.75" x14ac:dyDescent="0.25">
      <c r="A31" t="s">
        <v>23</v>
      </c>
      <c r="B31" t="s">
        <v>207</v>
      </c>
      <c r="C31">
        <v>58</v>
      </c>
      <c r="D31" s="15">
        <v>19</v>
      </c>
      <c r="E31" s="13">
        <f t="shared" si="0"/>
        <v>77.333333333333329</v>
      </c>
      <c r="F31" s="13">
        <f t="shared" si="1"/>
        <v>76</v>
      </c>
      <c r="G31" s="13">
        <f t="shared" si="2"/>
        <v>77</v>
      </c>
      <c r="H31" s="12" t="s">
        <v>56</v>
      </c>
    </row>
    <row r="32" spans="1:8" ht="15.75" x14ac:dyDescent="0.25">
      <c r="A32" t="s">
        <v>34</v>
      </c>
      <c r="B32" t="s">
        <v>33</v>
      </c>
      <c r="C32">
        <v>52</v>
      </c>
      <c r="D32" s="15">
        <v>25</v>
      </c>
      <c r="E32" s="13">
        <f t="shared" si="0"/>
        <v>69.333333333333343</v>
      </c>
      <c r="F32" s="13">
        <f t="shared" si="1"/>
        <v>100</v>
      </c>
      <c r="G32" s="13">
        <f t="shared" si="2"/>
        <v>77</v>
      </c>
      <c r="H32" s="12" t="s">
        <v>56</v>
      </c>
    </row>
    <row r="33" spans="1:8" ht="15.75" x14ac:dyDescent="0.25">
      <c r="A33" t="s">
        <v>250</v>
      </c>
      <c r="B33" t="s">
        <v>251</v>
      </c>
      <c r="C33">
        <v>57</v>
      </c>
      <c r="D33" s="15">
        <v>20</v>
      </c>
      <c r="E33" s="13">
        <f t="shared" si="0"/>
        <v>76</v>
      </c>
      <c r="F33" s="13">
        <f t="shared" si="1"/>
        <v>80</v>
      </c>
      <c r="G33" s="13">
        <f t="shared" si="2"/>
        <v>77</v>
      </c>
      <c r="H33" s="12" t="s">
        <v>56</v>
      </c>
    </row>
    <row r="34" spans="1:8" ht="15.75" x14ac:dyDescent="0.25">
      <c r="A34" t="s">
        <v>264</v>
      </c>
      <c r="B34" t="s">
        <v>265</v>
      </c>
      <c r="C34">
        <v>52</v>
      </c>
      <c r="D34" s="15">
        <v>25</v>
      </c>
      <c r="E34" s="13">
        <f t="shared" ref="E34:E65" si="3" xml:space="preserve"> $C34/75*100</f>
        <v>69.333333333333343</v>
      </c>
      <c r="F34" s="13">
        <f t="shared" ref="F34:F65" si="4" xml:space="preserve"> $D34/25*100</f>
        <v>100</v>
      </c>
      <c r="G34" s="13">
        <f t="shared" ref="G34:G65" si="5">$C34+$D34</f>
        <v>77</v>
      </c>
      <c r="H34" s="12" t="s">
        <v>56</v>
      </c>
    </row>
    <row r="35" spans="1:8" ht="15.75" x14ac:dyDescent="0.25">
      <c r="A35" t="s">
        <v>267</v>
      </c>
      <c r="B35" t="s">
        <v>268</v>
      </c>
      <c r="C35">
        <v>52</v>
      </c>
      <c r="D35" s="15">
        <v>25</v>
      </c>
      <c r="E35" s="13">
        <f t="shared" si="3"/>
        <v>69.333333333333343</v>
      </c>
      <c r="F35" s="13">
        <f t="shared" si="4"/>
        <v>100</v>
      </c>
      <c r="G35" s="13">
        <f t="shared" si="5"/>
        <v>77</v>
      </c>
      <c r="H35" s="12" t="s">
        <v>56</v>
      </c>
    </row>
    <row r="36" spans="1:8" ht="15.75" x14ac:dyDescent="0.25">
      <c r="A36" t="s">
        <v>86</v>
      </c>
      <c r="B36" t="s">
        <v>87</v>
      </c>
      <c r="C36">
        <v>62</v>
      </c>
      <c r="D36" s="15">
        <v>14.75</v>
      </c>
      <c r="E36" s="13">
        <f t="shared" si="3"/>
        <v>82.666666666666671</v>
      </c>
      <c r="F36" s="13">
        <f t="shared" si="4"/>
        <v>59</v>
      </c>
      <c r="G36" s="13">
        <f t="shared" si="5"/>
        <v>76.75</v>
      </c>
      <c r="H36" s="12" t="s">
        <v>56</v>
      </c>
    </row>
    <row r="37" spans="1:8" ht="15.75" x14ac:dyDescent="0.25">
      <c r="A37" t="s">
        <v>175</v>
      </c>
      <c r="B37" t="s">
        <v>176</v>
      </c>
      <c r="C37">
        <v>59</v>
      </c>
      <c r="D37" s="15">
        <v>17.5</v>
      </c>
      <c r="E37" s="13">
        <f t="shared" si="3"/>
        <v>78.666666666666657</v>
      </c>
      <c r="F37" s="13">
        <f t="shared" si="4"/>
        <v>70</v>
      </c>
      <c r="G37" s="13">
        <f t="shared" si="5"/>
        <v>76.5</v>
      </c>
      <c r="H37" s="12" t="s">
        <v>56</v>
      </c>
    </row>
    <row r="38" spans="1:8" ht="15.75" x14ac:dyDescent="0.25">
      <c r="A38" s="17" t="s">
        <v>274</v>
      </c>
      <c r="B38" s="17" t="s">
        <v>41</v>
      </c>
      <c r="C38" s="17">
        <v>54</v>
      </c>
      <c r="D38" s="16">
        <v>22.5</v>
      </c>
      <c r="E38" s="13">
        <f t="shared" si="3"/>
        <v>72</v>
      </c>
      <c r="F38" s="13">
        <f t="shared" si="4"/>
        <v>90</v>
      </c>
      <c r="G38" s="13">
        <f t="shared" si="5"/>
        <v>76.5</v>
      </c>
      <c r="H38" s="12" t="s">
        <v>56</v>
      </c>
    </row>
    <row r="39" spans="1:8" ht="15.75" x14ac:dyDescent="0.25">
      <c r="A39" t="s">
        <v>146</v>
      </c>
      <c r="B39" t="s">
        <v>147</v>
      </c>
      <c r="C39">
        <v>52.5</v>
      </c>
      <c r="D39" s="15">
        <v>23.75</v>
      </c>
      <c r="E39" s="13">
        <f t="shared" si="3"/>
        <v>70</v>
      </c>
      <c r="F39" s="13">
        <f t="shared" si="4"/>
        <v>95</v>
      </c>
      <c r="G39" s="13">
        <f t="shared" si="5"/>
        <v>76.25</v>
      </c>
      <c r="H39" s="12" t="s">
        <v>56</v>
      </c>
    </row>
    <row r="40" spans="1:8" ht="15.75" x14ac:dyDescent="0.25">
      <c r="A40" t="s">
        <v>275</v>
      </c>
      <c r="B40" t="s">
        <v>276</v>
      </c>
      <c r="C40">
        <v>57</v>
      </c>
      <c r="D40" s="15">
        <v>19.25</v>
      </c>
      <c r="E40" s="13">
        <f t="shared" si="3"/>
        <v>76</v>
      </c>
      <c r="F40" s="13">
        <f t="shared" si="4"/>
        <v>77</v>
      </c>
      <c r="G40" s="13">
        <f t="shared" si="5"/>
        <v>76.25</v>
      </c>
      <c r="H40" s="12" t="s">
        <v>56</v>
      </c>
    </row>
    <row r="41" spans="1:8" ht="15.75" x14ac:dyDescent="0.25">
      <c r="A41" t="s">
        <v>216</v>
      </c>
      <c r="B41" t="s">
        <v>217</v>
      </c>
      <c r="C41">
        <v>51</v>
      </c>
      <c r="D41" s="15">
        <v>25</v>
      </c>
      <c r="E41" s="13">
        <f t="shared" si="3"/>
        <v>68</v>
      </c>
      <c r="F41" s="13">
        <f t="shared" si="4"/>
        <v>100</v>
      </c>
      <c r="G41" s="13">
        <f t="shared" si="5"/>
        <v>76</v>
      </c>
      <c r="H41" s="12" t="s">
        <v>56</v>
      </c>
    </row>
    <row r="42" spans="1:8" ht="15.75" x14ac:dyDescent="0.25">
      <c r="A42" t="s">
        <v>122</v>
      </c>
      <c r="B42" t="s">
        <v>123</v>
      </c>
      <c r="C42">
        <v>58.5</v>
      </c>
      <c r="D42" s="15">
        <v>17</v>
      </c>
      <c r="E42" s="13">
        <f t="shared" si="3"/>
        <v>78</v>
      </c>
      <c r="F42" s="13">
        <f t="shared" si="4"/>
        <v>68</v>
      </c>
      <c r="G42" s="13">
        <f t="shared" si="5"/>
        <v>75.5</v>
      </c>
      <c r="H42" s="12" t="s">
        <v>56</v>
      </c>
    </row>
    <row r="43" spans="1:8" ht="15.75" x14ac:dyDescent="0.25">
      <c r="A43" t="s">
        <v>152</v>
      </c>
      <c r="B43" t="s">
        <v>153</v>
      </c>
      <c r="C43">
        <v>57.25</v>
      </c>
      <c r="D43" s="15">
        <v>18</v>
      </c>
      <c r="E43" s="13">
        <f t="shared" si="3"/>
        <v>76.333333333333329</v>
      </c>
      <c r="F43" s="13">
        <f t="shared" si="4"/>
        <v>72</v>
      </c>
      <c r="G43" s="13">
        <f t="shared" si="5"/>
        <v>75.25</v>
      </c>
      <c r="H43" s="12" t="s">
        <v>56</v>
      </c>
    </row>
    <row r="44" spans="1:8" ht="15.75" x14ac:dyDescent="0.25">
      <c r="A44" t="s">
        <v>32</v>
      </c>
      <c r="B44" t="s">
        <v>65</v>
      </c>
      <c r="C44">
        <v>50.5</v>
      </c>
      <c r="D44" s="15">
        <v>23.75</v>
      </c>
      <c r="E44" s="13">
        <f t="shared" si="3"/>
        <v>67.333333333333329</v>
      </c>
      <c r="F44" s="13">
        <f t="shared" si="4"/>
        <v>95</v>
      </c>
      <c r="G44" s="13">
        <f t="shared" si="5"/>
        <v>74.25</v>
      </c>
      <c r="H44" s="12" t="s">
        <v>54</v>
      </c>
    </row>
    <row r="45" spans="1:8" ht="15.75" x14ac:dyDescent="0.25">
      <c r="A45" t="s">
        <v>77</v>
      </c>
      <c r="B45" t="s">
        <v>76</v>
      </c>
      <c r="C45">
        <v>58</v>
      </c>
      <c r="D45" s="15">
        <v>16.25</v>
      </c>
      <c r="E45" s="13">
        <f t="shared" si="3"/>
        <v>77.333333333333329</v>
      </c>
      <c r="F45" s="13">
        <f t="shared" si="4"/>
        <v>65</v>
      </c>
      <c r="G45" s="13">
        <f t="shared" si="5"/>
        <v>74.25</v>
      </c>
      <c r="H45" s="12" t="s">
        <v>54</v>
      </c>
    </row>
    <row r="46" spans="1:8" ht="15.75" x14ac:dyDescent="0.25">
      <c r="A46" t="s">
        <v>169</v>
      </c>
      <c r="B46" t="s">
        <v>170</v>
      </c>
      <c r="C46">
        <v>54.25</v>
      </c>
      <c r="D46" s="15">
        <v>19.25</v>
      </c>
      <c r="E46" s="13">
        <f t="shared" si="3"/>
        <v>72.333333333333343</v>
      </c>
      <c r="F46" s="13">
        <f t="shared" si="4"/>
        <v>77</v>
      </c>
      <c r="G46" s="13">
        <f t="shared" si="5"/>
        <v>73.5</v>
      </c>
      <c r="H46" s="12" t="s">
        <v>54</v>
      </c>
    </row>
    <row r="47" spans="1:8" ht="15.75" x14ac:dyDescent="0.25">
      <c r="A47" t="s">
        <v>222</v>
      </c>
      <c r="B47" t="s">
        <v>266</v>
      </c>
      <c r="C47">
        <v>49</v>
      </c>
      <c r="D47" s="15">
        <v>24</v>
      </c>
      <c r="E47" s="13">
        <f t="shared" si="3"/>
        <v>65.333333333333329</v>
      </c>
      <c r="F47" s="13">
        <f t="shared" si="4"/>
        <v>96</v>
      </c>
      <c r="G47" s="13">
        <f t="shared" si="5"/>
        <v>73</v>
      </c>
      <c r="H47" s="12" t="s">
        <v>54</v>
      </c>
    </row>
    <row r="48" spans="1:8" ht="15.75" x14ac:dyDescent="0.25">
      <c r="A48" t="s">
        <v>92</v>
      </c>
      <c r="B48" t="s">
        <v>91</v>
      </c>
      <c r="C48">
        <v>58</v>
      </c>
      <c r="D48" s="15">
        <v>14.5</v>
      </c>
      <c r="E48" s="13">
        <f t="shared" si="3"/>
        <v>77.333333333333329</v>
      </c>
      <c r="F48" s="13">
        <f t="shared" si="4"/>
        <v>57.999999999999993</v>
      </c>
      <c r="G48" s="13">
        <f t="shared" si="5"/>
        <v>72.5</v>
      </c>
      <c r="H48" s="12" t="s">
        <v>54</v>
      </c>
    </row>
    <row r="49" spans="1:8" ht="15.75" x14ac:dyDescent="0.25">
      <c r="A49" s="17" t="s">
        <v>187</v>
      </c>
      <c r="B49" s="17" t="s">
        <v>188</v>
      </c>
      <c r="C49" s="17">
        <v>58</v>
      </c>
      <c r="D49" s="18">
        <v>12.75</v>
      </c>
      <c r="E49" s="13">
        <f t="shared" si="3"/>
        <v>77.333333333333329</v>
      </c>
      <c r="F49" s="13">
        <f t="shared" si="4"/>
        <v>51</v>
      </c>
      <c r="G49" s="13">
        <f t="shared" si="5"/>
        <v>70.75</v>
      </c>
      <c r="H49" s="12" t="s">
        <v>54</v>
      </c>
    </row>
    <row r="50" spans="1:8" ht="15.75" x14ac:dyDescent="0.25">
      <c r="A50" t="s">
        <v>252</v>
      </c>
      <c r="B50" t="s">
        <v>253</v>
      </c>
      <c r="C50">
        <v>48</v>
      </c>
      <c r="D50" s="15">
        <v>22.5</v>
      </c>
      <c r="E50" s="13">
        <f t="shared" si="3"/>
        <v>64</v>
      </c>
      <c r="F50" s="13">
        <f t="shared" si="4"/>
        <v>90</v>
      </c>
      <c r="G50" s="13">
        <f t="shared" si="5"/>
        <v>70.5</v>
      </c>
      <c r="H50" s="12" t="s">
        <v>54</v>
      </c>
    </row>
    <row r="51" spans="1:8" ht="15.75" x14ac:dyDescent="0.25">
      <c r="A51" t="s">
        <v>229</v>
      </c>
      <c r="B51" t="s">
        <v>40</v>
      </c>
      <c r="C51">
        <v>53.25</v>
      </c>
      <c r="D51" s="15">
        <v>17</v>
      </c>
      <c r="E51" s="13">
        <f t="shared" si="3"/>
        <v>71</v>
      </c>
      <c r="F51" s="13">
        <f t="shared" si="4"/>
        <v>68</v>
      </c>
      <c r="G51" s="13">
        <f t="shared" si="5"/>
        <v>70.25</v>
      </c>
      <c r="H51" s="12" t="s">
        <v>54</v>
      </c>
    </row>
    <row r="52" spans="1:8" ht="15.75" x14ac:dyDescent="0.25">
      <c r="A52" t="s">
        <v>101</v>
      </c>
      <c r="B52" t="s">
        <v>100</v>
      </c>
      <c r="C52">
        <v>50.125</v>
      </c>
      <c r="D52" s="15">
        <v>19.75</v>
      </c>
      <c r="E52" s="13">
        <f t="shared" si="3"/>
        <v>66.833333333333329</v>
      </c>
      <c r="F52" s="13">
        <f t="shared" si="4"/>
        <v>79</v>
      </c>
      <c r="G52" s="13">
        <f t="shared" si="5"/>
        <v>69.875</v>
      </c>
      <c r="H52" s="12" t="s">
        <v>54</v>
      </c>
    </row>
    <row r="53" spans="1:8" ht="15.75" x14ac:dyDescent="0.25">
      <c r="A53" t="s">
        <v>106</v>
      </c>
      <c r="B53" t="s">
        <v>107</v>
      </c>
      <c r="C53">
        <v>52.5</v>
      </c>
      <c r="D53" s="15">
        <v>16.75</v>
      </c>
      <c r="E53" s="13">
        <f t="shared" si="3"/>
        <v>70</v>
      </c>
      <c r="F53" s="13">
        <f t="shared" si="4"/>
        <v>67</v>
      </c>
      <c r="G53" s="13">
        <f t="shared" si="5"/>
        <v>69.25</v>
      </c>
      <c r="H53" s="12" t="s">
        <v>54</v>
      </c>
    </row>
    <row r="54" spans="1:8" ht="15.75" x14ac:dyDescent="0.25">
      <c r="A54" t="s">
        <v>258</v>
      </c>
      <c r="B54" t="s">
        <v>259</v>
      </c>
      <c r="C54">
        <v>54</v>
      </c>
      <c r="D54" s="15">
        <v>15.25</v>
      </c>
      <c r="E54" s="13">
        <f t="shared" si="3"/>
        <v>72</v>
      </c>
      <c r="F54" s="13">
        <f t="shared" si="4"/>
        <v>61</v>
      </c>
      <c r="G54" s="13">
        <f t="shared" si="5"/>
        <v>69.25</v>
      </c>
      <c r="H54" s="12" t="s">
        <v>54</v>
      </c>
    </row>
    <row r="55" spans="1:8" ht="15.75" x14ac:dyDescent="0.25">
      <c r="A55" s="17" t="s">
        <v>75</v>
      </c>
      <c r="B55" s="17" t="s">
        <v>76</v>
      </c>
      <c r="C55" s="17">
        <v>59</v>
      </c>
      <c r="D55" s="18">
        <v>9.5</v>
      </c>
      <c r="E55" s="13">
        <f t="shared" si="3"/>
        <v>78.666666666666657</v>
      </c>
      <c r="F55" s="13">
        <f t="shared" si="4"/>
        <v>38</v>
      </c>
      <c r="G55" s="13">
        <f t="shared" si="5"/>
        <v>68.5</v>
      </c>
      <c r="H55" s="12" t="s">
        <v>54</v>
      </c>
    </row>
    <row r="56" spans="1:8" ht="15.75" x14ac:dyDescent="0.25">
      <c r="A56" t="s">
        <v>116</v>
      </c>
      <c r="B56" t="s">
        <v>117</v>
      </c>
      <c r="C56">
        <v>48</v>
      </c>
      <c r="D56" s="15">
        <v>20.25</v>
      </c>
      <c r="E56" s="13">
        <f t="shared" si="3"/>
        <v>64</v>
      </c>
      <c r="F56" s="13">
        <f t="shared" si="4"/>
        <v>81</v>
      </c>
      <c r="G56" s="13">
        <f t="shared" si="5"/>
        <v>68.25</v>
      </c>
      <c r="H56" s="12" t="s">
        <v>54</v>
      </c>
    </row>
    <row r="57" spans="1:8" ht="15.75" x14ac:dyDescent="0.25">
      <c r="A57" t="s">
        <v>163</v>
      </c>
      <c r="B57" t="s">
        <v>164</v>
      </c>
      <c r="C57">
        <v>54</v>
      </c>
      <c r="D57" s="15">
        <v>14</v>
      </c>
      <c r="E57" s="13">
        <f t="shared" si="3"/>
        <v>72</v>
      </c>
      <c r="F57" s="13">
        <f t="shared" si="4"/>
        <v>56.000000000000007</v>
      </c>
      <c r="G57" s="13">
        <f t="shared" si="5"/>
        <v>68</v>
      </c>
      <c r="H57" s="12" t="s">
        <v>54</v>
      </c>
    </row>
    <row r="58" spans="1:8" ht="15.75" x14ac:dyDescent="0.25">
      <c r="A58" t="s">
        <v>93</v>
      </c>
      <c r="B58" t="s">
        <v>94</v>
      </c>
      <c r="C58">
        <v>47.75</v>
      </c>
      <c r="D58" s="15">
        <v>20</v>
      </c>
      <c r="E58" s="13">
        <f t="shared" si="3"/>
        <v>63.666666666666671</v>
      </c>
      <c r="F58" s="13">
        <f t="shared" si="4"/>
        <v>80</v>
      </c>
      <c r="G58" s="13">
        <f t="shared" si="5"/>
        <v>67.75</v>
      </c>
      <c r="H58" s="12" t="s">
        <v>54</v>
      </c>
    </row>
    <row r="59" spans="1:8" ht="15.75" x14ac:dyDescent="0.25">
      <c r="A59" t="s">
        <v>162</v>
      </c>
      <c r="B59" t="s">
        <v>11</v>
      </c>
      <c r="C59">
        <v>53</v>
      </c>
      <c r="D59" s="15">
        <v>14.5</v>
      </c>
      <c r="E59" s="13">
        <f t="shared" si="3"/>
        <v>70.666666666666671</v>
      </c>
      <c r="F59" s="13">
        <f t="shared" si="4"/>
        <v>57.999999999999993</v>
      </c>
      <c r="G59" s="13">
        <f t="shared" si="5"/>
        <v>67.5</v>
      </c>
      <c r="H59" s="12" t="s">
        <v>54</v>
      </c>
    </row>
    <row r="60" spans="1:8" ht="15.75" x14ac:dyDescent="0.25">
      <c r="A60" t="s">
        <v>245</v>
      </c>
      <c r="B60" t="s">
        <v>246</v>
      </c>
      <c r="C60">
        <v>49</v>
      </c>
      <c r="D60" s="15">
        <v>18.25</v>
      </c>
      <c r="E60" s="13">
        <f t="shared" si="3"/>
        <v>65.333333333333329</v>
      </c>
      <c r="F60" s="13">
        <f t="shared" si="4"/>
        <v>73</v>
      </c>
      <c r="G60" s="13">
        <f t="shared" si="5"/>
        <v>67.25</v>
      </c>
      <c r="H60" s="12" t="s">
        <v>54</v>
      </c>
    </row>
    <row r="61" spans="1:8" ht="15.75" x14ac:dyDescent="0.25">
      <c r="A61" t="s">
        <v>37</v>
      </c>
      <c r="B61" t="s">
        <v>36</v>
      </c>
      <c r="C61">
        <v>42</v>
      </c>
      <c r="D61" s="15">
        <v>25</v>
      </c>
      <c r="E61" s="13">
        <f t="shared" si="3"/>
        <v>56.000000000000007</v>
      </c>
      <c r="F61" s="13">
        <f t="shared" si="4"/>
        <v>100</v>
      </c>
      <c r="G61" s="13">
        <f t="shared" si="5"/>
        <v>67</v>
      </c>
      <c r="H61" s="12" t="s">
        <v>54</v>
      </c>
    </row>
    <row r="62" spans="1:8" ht="15.75" x14ac:dyDescent="0.25">
      <c r="A62" t="s">
        <v>218</v>
      </c>
      <c r="B62" t="s">
        <v>219</v>
      </c>
      <c r="C62">
        <v>42.25</v>
      </c>
      <c r="D62" s="15">
        <v>24.75</v>
      </c>
      <c r="E62" s="13">
        <f t="shared" si="3"/>
        <v>56.333333333333336</v>
      </c>
      <c r="F62" s="13">
        <f t="shared" si="4"/>
        <v>99</v>
      </c>
      <c r="G62" s="13">
        <f t="shared" si="5"/>
        <v>67</v>
      </c>
      <c r="H62" s="12" t="s">
        <v>54</v>
      </c>
    </row>
    <row r="63" spans="1:8" ht="15.75" x14ac:dyDescent="0.25">
      <c r="A63" t="s">
        <v>254</v>
      </c>
      <c r="B63" t="s">
        <v>255</v>
      </c>
      <c r="C63">
        <v>51</v>
      </c>
      <c r="D63" s="15">
        <v>15.25</v>
      </c>
      <c r="E63" s="13">
        <f t="shared" si="3"/>
        <v>68</v>
      </c>
      <c r="F63" s="13">
        <f t="shared" si="4"/>
        <v>61</v>
      </c>
      <c r="G63" s="13">
        <f t="shared" si="5"/>
        <v>66.25</v>
      </c>
      <c r="H63" s="12" t="s">
        <v>54</v>
      </c>
    </row>
    <row r="64" spans="1:8" ht="15.75" x14ac:dyDescent="0.25">
      <c r="A64" t="s">
        <v>150</v>
      </c>
      <c r="B64" t="s">
        <v>151</v>
      </c>
      <c r="C64">
        <v>50</v>
      </c>
      <c r="D64" s="15">
        <v>16</v>
      </c>
      <c r="E64" s="13">
        <f t="shared" si="3"/>
        <v>66.666666666666657</v>
      </c>
      <c r="F64" s="13">
        <f t="shared" si="4"/>
        <v>64</v>
      </c>
      <c r="G64" s="13">
        <f t="shared" si="5"/>
        <v>66</v>
      </c>
      <c r="H64" s="12" t="s">
        <v>54</v>
      </c>
    </row>
    <row r="65" spans="1:8" ht="15.75" x14ac:dyDescent="0.25">
      <c r="A65" t="s">
        <v>181</v>
      </c>
      <c r="B65" t="s">
        <v>182</v>
      </c>
      <c r="C65">
        <v>42.5</v>
      </c>
      <c r="D65" s="15">
        <v>23.5</v>
      </c>
      <c r="E65" s="13">
        <f t="shared" si="3"/>
        <v>56.666666666666664</v>
      </c>
      <c r="F65" s="13">
        <f t="shared" si="4"/>
        <v>94</v>
      </c>
      <c r="G65" s="13">
        <f t="shared" si="5"/>
        <v>66</v>
      </c>
      <c r="H65" s="12" t="s">
        <v>54</v>
      </c>
    </row>
    <row r="66" spans="1:8" ht="15.75" x14ac:dyDescent="0.25">
      <c r="A66" t="s">
        <v>280</v>
      </c>
      <c r="B66" t="s">
        <v>281</v>
      </c>
      <c r="C66">
        <v>47</v>
      </c>
      <c r="D66" s="15">
        <v>18.5</v>
      </c>
      <c r="E66" s="13">
        <f t="shared" ref="E66:E93" si="6" xml:space="preserve"> $C66/75*100</f>
        <v>62.666666666666671</v>
      </c>
      <c r="F66" s="13">
        <f t="shared" ref="F66:F93" si="7" xml:space="preserve"> $D66/25*100</f>
        <v>74</v>
      </c>
      <c r="G66" s="13">
        <f t="shared" ref="G66:G93" si="8">$C66+$D66</f>
        <v>65.5</v>
      </c>
      <c r="H66" s="12" t="s">
        <v>54</v>
      </c>
    </row>
    <row r="67" spans="1:8" ht="15.75" x14ac:dyDescent="0.25">
      <c r="A67" t="s">
        <v>16</v>
      </c>
      <c r="B67" t="s">
        <v>15</v>
      </c>
      <c r="C67">
        <v>48</v>
      </c>
      <c r="D67" s="15">
        <v>16.5</v>
      </c>
      <c r="E67" s="13">
        <f t="shared" si="6"/>
        <v>64</v>
      </c>
      <c r="F67" s="13">
        <f t="shared" si="7"/>
        <v>66</v>
      </c>
      <c r="G67" s="13">
        <f t="shared" si="8"/>
        <v>64.5</v>
      </c>
      <c r="H67" s="12" t="s">
        <v>54</v>
      </c>
    </row>
    <row r="68" spans="1:8" ht="15.75" x14ac:dyDescent="0.25">
      <c r="A68" t="s">
        <v>224</v>
      </c>
      <c r="B68" t="s">
        <v>225</v>
      </c>
      <c r="C68">
        <v>48</v>
      </c>
      <c r="D68" s="15">
        <v>16.25</v>
      </c>
      <c r="E68" s="13">
        <f t="shared" si="6"/>
        <v>64</v>
      </c>
      <c r="F68" s="13">
        <f t="shared" si="7"/>
        <v>65</v>
      </c>
      <c r="G68" s="13">
        <f t="shared" si="8"/>
        <v>64.25</v>
      </c>
      <c r="H68" s="12" t="s">
        <v>54</v>
      </c>
    </row>
    <row r="69" spans="1:8" ht="15.75" x14ac:dyDescent="0.25">
      <c r="A69" t="s">
        <v>10</v>
      </c>
      <c r="B69" t="s">
        <v>249</v>
      </c>
      <c r="C69">
        <v>45</v>
      </c>
      <c r="D69" s="15">
        <v>18.75</v>
      </c>
      <c r="E69" s="13">
        <f t="shared" si="6"/>
        <v>60</v>
      </c>
      <c r="F69" s="13">
        <f t="shared" si="7"/>
        <v>75</v>
      </c>
      <c r="G69" s="13">
        <f t="shared" si="8"/>
        <v>63.75</v>
      </c>
      <c r="H69" s="12" t="s">
        <v>54</v>
      </c>
    </row>
    <row r="70" spans="1:8" ht="15.75" x14ac:dyDescent="0.25">
      <c r="A70" t="s">
        <v>118</v>
      </c>
      <c r="B70" t="s">
        <v>119</v>
      </c>
      <c r="C70">
        <v>63</v>
      </c>
      <c r="D70" s="15">
        <v>0</v>
      </c>
      <c r="E70" s="13">
        <f t="shared" si="6"/>
        <v>84</v>
      </c>
      <c r="F70" s="13">
        <f t="shared" si="7"/>
        <v>0</v>
      </c>
      <c r="G70" s="13">
        <f t="shared" si="8"/>
        <v>63</v>
      </c>
      <c r="H70" s="12" t="s">
        <v>54</v>
      </c>
    </row>
    <row r="71" spans="1:8" ht="15.75" x14ac:dyDescent="0.25">
      <c r="A71" t="s">
        <v>247</v>
      </c>
      <c r="B71" t="s">
        <v>248</v>
      </c>
      <c r="C71">
        <v>48.75</v>
      </c>
      <c r="D71" s="15">
        <v>13.75</v>
      </c>
      <c r="E71" s="13">
        <f t="shared" si="6"/>
        <v>65</v>
      </c>
      <c r="F71" s="13">
        <f t="shared" si="7"/>
        <v>55.000000000000007</v>
      </c>
      <c r="G71" s="13">
        <f t="shared" si="8"/>
        <v>62.5</v>
      </c>
      <c r="H71" s="12" t="s">
        <v>54</v>
      </c>
    </row>
    <row r="72" spans="1:8" ht="15.75" x14ac:dyDescent="0.25">
      <c r="A72" t="s">
        <v>110</v>
      </c>
      <c r="B72" t="s">
        <v>111</v>
      </c>
      <c r="C72">
        <v>44</v>
      </c>
      <c r="D72" s="15">
        <v>18</v>
      </c>
      <c r="E72" s="13">
        <f t="shared" si="6"/>
        <v>58.666666666666664</v>
      </c>
      <c r="F72" s="13">
        <f t="shared" si="7"/>
        <v>72</v>
      </c>
      <c r="G72" s="13">
        <f t="shared" si="8"/>
        <v>62</v>
      </c>
      <c r="H72" s="12" t="s">
        <v>54</v>
      </c>
    </row>
    <row r="73" spans="1:8" ht="15.75" x14ac:dyDescent="0.25">
      <c r="A73" t="s">
        <v>235</v>
      </c>
      <c r="B73" t="s">
        <v>236</v>
      </c>
      <c r="C73">
        <v>41.25</v>
      </c>
      <c r="D73" s="15">
        <v>19.75</v>
      </c>
      <c r="E73" s="13">
        <f t="shared" si="6"/>
        <v>55.000000000000007</v>
      </c>
      <c r="F73" s="13">
        <f t="shared" si="7"/>
        <v>79</v>
      </c>
      <c r="G73" s="13">
        <f t="shared" si="8"/>
        <v>61</v>
      </c>
      <c r="H73" s="12" t="s">
        <v>54</v>
      </c>
    </row>
    <row r="74" spans="1:8" ht="15.75" x14ac:dyDescent="0.25">
      <c r="A74" s="17" t="s">
        <v>69</v>
      </c>
      <c r="B74" s="17" t="s">
        <v>70</v>
      </c>
      <c r="C74" s="17">
        <v>50</v>
      </c>
      <c r="D74" s="18">
        <v>11</v>
      </c>
      <c r="E74" s="13">
        <f t="shared" si="6"/>
        <v>66.666666666666657</v>
      </c>
      <c r="F74" s="13">
        <f t="shared" si="7"/>
        <v>44</v>
      </c>
      <c r="G74" s="13">
        <f t="shared" si="8"/>
        <v>61</v>
      </c>
      <c r="H74" s="12" t="s">
        <v>54</v>
      </c>
    </row>
    <row r="75" spans="1:8" ht="15.75" x14ac:dyDescent="0.25">
      <c r="A75" t="s">
        <v>25</v>
      </c>
      <c r="B75" t="s">
        <v>66</v>
      </c>
      <c r="C75">
        <v>43</v>
      </c>
      <c r="D75" s="15">
        <v>17.75</v>
      </c>
      <c r="E75" s="13">
        <f t="shared" si="6"/>
        <v>57.333333333333336</v>
      </c>
      <c r="F75" s="13">
        <f t="shared" si="7"/>
        <v>71</v>
      </c>
      <c r="G75" s="13">
        <f t="shared" si="8"/>
        <v>60.75</v>
      </c>
      <c r="H75" s="12" t="s">
        <v>54</v>
      </c>
    </row>
    <row r="76" spans="1:8" ht="15.75" x14ac:dyDescent="0.25">
      <c r="A76" s="17" t="s">
        <v>262</v>
      </c>
      <c r="B76" s="17" t="s">
        <v>263</v>
      </c>
      <c r="C76" s="17">
        <v>54</v>
      </c>
      <c r="D76" s="18">
        <v>6.5</v>
      </c>
      <c r="E76" s="13">
        <f t="shared" si="6"/>
        <v>72</v>
      </c>
      <c r="F76" s="13">
        <f t="shared" si="7"/>
        <v>26</v>
      </c>
      <c r="G76" s="13">
        <f t="shared" si="8"/>
        <v>60.5</v>
      </c>
      <c r="H76" s="12" t="s">
        <v>54</v>
      </c>
    </row>
    <row r="77" spans="1:8" ht="15.75" x14ac:dyDescent="0.25">
      <c r="A77" t="s">
        <v>273</v>
      </c>
      <c r="B77" t="s">
        <v>2</v>
      </c>
      <c r="C77">
        <v>45</v>
      </c>
      <c r="D77" s="15">
        <v>15.25</v>
      </c>
      <c r="E77" s="13">
        <f t="shared" si="6"/>
        <v>60</v>
      </c>
      <c r="F77" s="13">
        <f t="shared" si="7"/>
        <v>61</v>
      </c>
      <c r="G77" s="13">
        <f t="shared" si="8"/>
        <v>60.25</v>
      </c>
      <c r="H77" s="12" t="s">
        <v>54</v>
      </c>
    </row>
    <row r="78" spans="1:8" ht="15.75" x14ac:dyDescent="0.25">
      <c r="A78" t="s">
        <v>220</v>
      </c>
      <c r="B78" t="s">
        <v>221</v>
      </c>
      <c r="C78">
        <v>40</v>
      </c>
      <c r="D78" s="15">
        <v>20.25</v>
      </c>
      <c r="E78" s="13">
        <f t="shared" si="6"/>
        <v>53.333333333333336</v>
      </c>
      <c r="F78" s="13">
        <f t="shared" si="7"/>
        <v>81</v>
      </c>
      <c r="G78" s="13">
        <f t="shared" si="8"/>
        <v>60.25</v>
      </c>
      <c r="H78" s="12" t="s">
        <v>54</v>
      </c>
    </row>
    <row r="79" spans="1:8" ht="15.75" x14ac:dyDescent="0.25">
      <c r="A79" t="s">
        <v>189</v>
      </c>
      <c r="B79" t="s">
        <v>190</v>
      </c>
      <c r="C79">
        <v>60</v>
      </c>
      <c r="D79" s="15">
        <v>0</v>
      </c>
      <c r="E79" s="13">
        <f t="shared" si="6"/>
        <v>80</v>
      </c>
      <c r="F79" s="13">
        <f t="shared" si="7"/>
        <v>0</v>
      </c>
      <c r="G79" s="13">
        <f t="shared" si="8"/>
        <v>60</v>
      </c>
      <c r="H79" s="12" t="s">
        <v>54</v>
      </c>
    </row>
    <row r="80" spans="1:8" ht="15.75" x14ac:dyDescent="0.25">
      <c r="A80" t="s">
        <v>132</v>
      </c>
      <c r="B80" t="s">
        <v>133</v>
      </c>
      <c r="C80">
        <v>46</v>
      </c>
      <c r="D80" s="15">
        <v>14</v>
      </c>
      <c r="E80" s="13">
        <f t="shared" si="6"/>
        <v>61.333333333333329</v>
      </c>
      <c r="F80" s="13">
        <f t="shared" si="7"/>
        <v>56.000000000000007</v>
      </c>
      <c r="G80" s="13">
        <f t="shared" si="8"/>
        <v>60</v>
      </c>
      <c r="H80" s="12" t="s">
        <v>54</v>
      </c>
    </row>
    <row r="81" spans="1:8" ht="15.75" x14ac:dyDescent="0.25">
      <c r="A81" s="17" t="s">
        <v>129</v>
      </c>
      <c r="B81" s="17" t="s">
        <v>128</v>
      </c>
      <c r="C81" s="17">
        <v>45.75</v>
      </c>
      <c r="D81" s="18">
        <v>14</v>
      </c>
      <c r="E81" s="13">
        <f t="shared" si="6"/>
        <v>61</v>
      </c>
      <c r="F81" s="13">
        <f t="shared" si="7"/>
        <v>56.000000000000007</v>
      </c>
      <c r="G81" s="13">
        <f t="shared" si="8"/>
        <v>59.75</v>
      </c>
      <c r="H81" s="12" t="s">
        <v>54</v>
      </c>
    </row>
    <row r="82" spans="1:8" ht="15.75" x14ac:dyDescent="0.25">
      <c r="A82" t="s">
        <v>5</v>
      </c>
      <c r="B82" t="s">
        <v>111</v>
      </c>
      <c r="C82">
        <v>44.75</v>
      </c>
      <c r="D82" s="15">
        <v>15</v>
      </c>
      <c r="E82" s="13">
        <f t="shared" si="6"/>
        <v>59.666666666666671</v>
      </c>
      <c r="F82" s="13">
        <f t="shared" si="7"/>
        <v>60</v>
      </c>
      <c r="G82" s="13">
        <f t="shared" si="8"/>
        <v>59.75</v>
      </c>
      <c r="H82" s="12" t="s">
        <v>54</v>
      </c>
    </row>
    <row r="83" spans="1:8" ht="15.75" x14ac:dyDescent="0.25">
      <c r="A83" s="17" t="s">
        <v>136</v>
      </c>
      <c r="B83" s="17" t="s">
        <v>137</v>
      </c>
      <c r="C83" s="17">
        <v>45</v>
      </c>
      <c r="D83" s="18">
        <v>14.5</v>
      </c>
      <c r="E83" s="13">
        <f t="shared" si="6"/>
        <v>60</v>
      </c>
      <c r="F83" s="13">
        <f t="shared" si="7"/>
        <v>57.999999999999993</v>
      </c>
      <c r="G83" s="13">
        <f t="shared" si="8"/>
        <v>59.5</v>
      </c>
      <c r="H83" s="12" t="s">
        <v>54</v>
      </c>
    </row>
    <row r="84" spans="1:8" ht="15.75" x14ac:dyDescent="0.25">
      <c r="A84" t="s">
        <v>31</v>
      </c>
      <c r="B84" t="s">
        <v>201</v>
      </c>
      <c r="C84">
        <v>49</v>
      </c>
      <c r="D84" s="15">
        <v>0</v>
      </c>
      <c r="E84" s="13">
        <f t="shared" si="6"/>
        <v>65.333333333333329</v>
      </c>
      <c r="F84" s="13">
        <f t="shared" si="7"/>
        <v>0</v>
      </c>
      <c r="G84" s="13">
        <f t="shared" si="8"/>
        <v>49</v>
      </c>
      <c r="H84" s="12" t="s">
        <v>52</v>
      </c>
    </row>
    <row r="85" spans="1:8" ht="15.75" x14ac:dyDescent="0.25">
      <c r="A85" t="s">
        <v>102</v>
      </c>
      <c r="B85" t="s">
        <v>103</v>
      </c>
      <c r="C85">
        <v>48</v>
      </c>
      <c r="D85" s="15">
        <v>0</v>
      </c>
      <c r="E85" s="13">
        <f t="shared" si="6"/>
        <v>64</v>
      </c>
      <c r="F85" s="13">
        <f t="shared" si="7"/>
        <v>0</v>
      </c>
      <c r="G85" s="13">
        <f t="shared" si="8"/>
        <v>48</v>
      </c>
      <c r="H85" s="12" t="s">
        <v>52</v>
      </c>
    </row>
    <row r="86" spans="1:8" ht="15.75" x14ac:dyDescent="0.25">
      <c r="A86" t="s">
        <v>242</v>
      </c>
      <c r="B86" t="s">
        <v>243</v>
      </c>
      <c r="C86">
        <v>48</v>
      </c>
      <c r="D86" s="15">
        <v>0</v>
      </c>
      <c r="E86" s="13">
        <f t="shared" si="6"/>
        <v>64</v>
      </c>
      <c r="F86" s="13">
        <f t="shared" si="7"/>
        <v>0</v>
      </c>
      <c r="G86" s="13">
        <f t="shared" si="8"/>
        <v>48</v>
      </c>
      <c r="H86" s="12" t="s">
        <v>52</v>
      </c>
    </row>
    <row r="87" spans="1:8" ht="15.75" x14ac:dyDescent="0.25">
      <c r="A87" t="s">
        <v>114</v>
      </c>
      <c r="B87" t="s">
        <v>115</v>
      </c>
      <c r="C87">
        <v>46</v>
      </c>
      <c r="D87" s="15">
        <v>0</v>
      </c>
      <c r="E87" s="13">
        <f t="shared" si="6"/>
        <v>61.333333333333329</v>
      </c>
      <c r="F87" s="13">
        <f t="shared" si="7"/>
        <v>0</v>
      </c>
      <c r="G87" s="13">
        <f t="shared" si="8"/>
        <v>46</v>
      </c>
      <c r="H87" s="12" t="s">
        <v>52</v>
      </c>
    </row>
    <row r="88" spans="1:8" ht="15.75" x14ac:dyDescent="0.25">
      <c r="A88" t="s">
        <v>120</v>
      </c>
      <c r="B88" t="s">
        <v>121</v>
      </c>
      <c r="C88">
        <v>35.125</v>
      </c>
      <c r="D88" s="15">
        <v>0</v>
      </c>
      <c r="E88" s="13">
        <f t="shared" si="6"/>
        <v>46.833333333333336</v>
      </c>
      <c r="F88" s="13">
        <f t="shared" si="7"/>
        <v>0</v>
      </c>
      <c r="G88" s="13">
        <f t="shared" si="8"/>
        <v>35.125</v>
      </c>
      <c r="H88" s="12" t="s">
        <v>50</v>
      </c>
    </row>
    <row r="89" spans="1:8" ht="15.75" x14ac:dyDescent="0.25">
      <c r="A89" t="s">
        <v>82</v>
      </c>
      <c r="B89" t="s">
        <v>83</v>
      </c>
      <c r="C89">
        <v>11</v>
      </c>
      <c r="D89" s="15">
        <v>17.5</v>
      </c>
      <c r="E89" s="13">
        <f t="shared" si="6"/>
        <v>14.666666666666666</v>
      </c>
      <c r="F89" s="13">
        <f t="shared" si="7"/>
        <v>70</v>
      </c>
      <c r="G89" s="13">
        <f t="shared" si="8"/>
        <v>28.5</v>
      </c>
      <c r="H89" s="12" t="s">
        <v>48</v>
      </c>
    </row>
    <row r="90" spans="1:8" ht="15.75" x14ac:dyDescent="0.25">
      <c r="A90" t="s">
        <v>118</v>
      </c>
      <c r="B90" t="s">
        <v>119</v>
      </c>
      <c r="C90">
        <v>0</v>
      </c>
      <c r="D90" s="15">
        <v>25</v>
      </c>
      <c r="E90" s="13">
        <f t="shared" si="6"/>
        <v>0</v>
      </c>
      <c r="F90" s="13">
        <f t="shared" si="7"/>
        <v>100</v>
      </c>
      <c r="G90" s="13">
        <f t="shared" si="8"/>
        <v>25</v>
      </c>
      <c r="H90" s="12" t="s">
        <v>48</v>
      </c>
    </row>
    <row r="91" spans="1:8" ht="15.75" x14ac:dyDescent="0.25">
      <c r="A91" t="s">
        <v>189</v>
      </c>
      <c r="B91" t="s">
        <v>190</v>
      </c>
      <c r="C91">
        <v>0</v>
      </c>
      <c r="D91" s="15">
        <v>21.75</v>
      </c>
      <c r="E91" s="13">
        <f t="shared" si="6"/>
        <v>0</v>
      </c>
      <c r="F91" s="13">
        <f t="shared" si="7"/>
        <v>87</v>
      </c>
      <c r="G91" s="13">
        <f t="shared" si="8"/>
        <v>21.75</v>
      </c>
      <c r="H91" s="12" t="s">
        <v>48</v>
      </c>
    </row>
    <row r="92" spans="1:8" ht="15.75" x14ac:dyDescent="0.25">
      <c r="A92" t="s">
        <v>233</v>
      </c>
      <c r="B92" t="s">
        <v>234</v>
      </c>
      <c r="C92">
        <v>17</v>
      </c>
      <c r="D92" s="15">
        <v>0</v>
      </c>
      <c r="E92" s="13">
        <f t="shared" si="6"/>
        <v>22.666666666666664</v>
      </c>
      <c r="F92" s="13">
        <f t="shared" si="7"/>
        <v>0</v>
      </c>
      <c r="G92" s="13">
        <f t="shared" si="8"/>
        <v>17</v>
      </c>
      <c r="H92" s="12" t="s">
        <v>48</v>
      </c>
    </row>
    <row r="93" spans="1:8" ht="15.75" x14ac:dyDescent="0.25">
      <c r="A93" t="s">
        <v>167</v>
      </c>
      <c r="B93" t="s">
        <v>168</v>
      </c>
      <c r="C93">
        <v>4</v>
      </c>
      <c r="D93" s="15">
        <v>0</v>
      </c>
      <c r="E93" s="13">
        <f t="shared" si="6"/>
        <v>5.3333333333333339</v>
      </c>
      <c r="F93" s="13">
        <f t="shared" si="7"/>
        <v>0</v>
      </c>
      <c r="G93" s="13">
        <f t="shared" si="8"/>
        <v>4</v>
      </c>
      <c r="H93" s="12" t="s">
        <v>48</v>
      </c>
    </row>
    <row r="94" spans="1:8" ht="15.75" x14ac:dyDescent="0.25">
      <c r="A94" t="s">
        <v>63</v>
      </c>
      <c r="B94" t="s">
        <v>63</v>
      </c>
      <c r="C94" t="s">
        <v>43</v>
      </c>
      <c r="D94" s="15" t="s">
        <v>43</v>
      </c>
      <c r="E94" s="13" t="s">
        <v>43</v>
      </c>
      <c r="F94" s="13" t="s">
        <v>43</v>
      </c>
      <c r="G94" s="13">
        <v>0</v>
      </c>
      <c r="H94" s="12" t="s">
        <v>284</v>
      </c>
    </row>
    <row r="95" spans="1:8" ht="15.75" x14ac:dyDescent="0.25">
      <c r="A95" t="s">
        <v>67</v>
      </c>
      <c r="B95" t="s">
        <v>68</v>
      </c>
      <c r="C95" t="s">
        <v>43</v>
      </c>
      <c r="D95" s="15" t="s">
        <v>43</v>
      </c>
      <c r="E95" s="13" t="s">
        <v>43</v>
      </c>
      <c r="F95" s="13" t="s">
        <v>43</v>
      </c>
      <c r="G95" s="13">
        <v>0</v>
      </c>
      <c r="H95" s="12" t="s">
        <v>284</v>
      </c>
    </row>
    <row r="96" spans="1:8" ht="15.75" x14ac:dyDescent="0.25">
      <c r="A96" t="s">
        <v>71</v>
      </c>
      <c r="B96" t="s">
        <v>72</v>
      </c>
      <c r="C96" t="s">
        <v>43</v>
      </c>
      <c r="D96" s="15" t="s">
        <v>43</v>
      </c>
      <c r="E96" s="13" t="s">
        <v>43</v>
      </c>
      <c r="F96" s="13" t="s">
        <v>43</v>
      </c>
      <c r="G96" s="13">
        <v>0</v>
      </c>
      <c r="H96" s="12" t="s">
        <v>284</v>
      </c>
    </row>
    <row r="97" spans="1:8" ht="15.75" x14ac:dyDescent="0.25">
      <c r="A97" t="s">
        <v>73</v>
      </c>
      <c r="B97" t="s">
        <v>74</v>
      </c>
      <c r="C97" t="s">
        <v>43</v>
      </c>
      <c r="D97" s="15" t="s">
        <v>43</v>
      </c>
      <c r="E97" s="13" t="s">
        <v>43</v>
      </c>
      <c r="F97" s="13" t="s">
        <v>43</v>
      </c>
      <c r="G97" s="13">
        <v>0</v>
      </c>
      <c r="H97" s="12" t="s">
        <v>284</v>
      </c>
    </row>
    <row r="98" spans="1:8" ht="15.75" x14ac:dyDescent="0.25">
      <c r="A98" t="s">
        <v>5</v>
      </c>
      <c r="B98" t="s">
        <v>4</v>
      </c>
      <c r="C98" t="s">
        <v>43</v>
      </c>
      <c r="D98" s="15" t="s">
        <v>43</v>
      </c>
      <c r="E98" s="13" t="s">
        <v>43</v>
      </c>
      <c r="F98" s="13" t="s">
        <v>43</v>
      </c>
      <c r="G98" s="13">
        <v>0</v>
      </c>
      <c r="H98" s="12" t="s">
        <v>284</v>
      </c>
    </row>
    <row r="99" spans="1:8" ht="15.75" x14ac:dyDescent="0.25">
      <c r="A99" t="s">
        <v>84</v>
      </c>
      <c r="B99" t="s">
        <v>85</v>
      </c>
      <c r="C99" t="s">
        <v>43</v>
      </c>
      <c r="D99" s="15" t="s">
        <v>43</v>
      </c>
      <c r="E99" s="13" t="s">
        <v>43</v>
      </c>
      <c r="F99" s="13" t="s">
        <v>43</v>
      </c>
      <c r="G99" s="13">
        <v>0</v>
      </c>
      <c r="H99" s="12" t="s">
        <v>284</v>
      </c>
    </row>
    <row r="100" spans="1:8" ht="15.75" x14ac:dyDescent="0.25">
      <c r="A100" t="s">
        <v>8</v>
      </c>
      <c r="B100" t="s">
        <v>6</v>
      </c>
      <c r="C100" t="s">
        <v>43</v>
      </c>
      <c r="D100" s="15" t="s">
        <v>43</v>
      </c>
      <c r="E100" s="13" t="s">
        <v>43</v>
      </c>
      <c r="F100" s="13" t="s">
        <v>43</v>
      </c>
      <c r="G100" s="13">
        <v>0</v>
      </c>
      <c r="H100" s="12" t="s">
        <v>284</v>
      </c>
    </row>
    <row r="101" spans="1:8" ht="15.75" x14ac:dyDescent="0.25">
      <c r="A101" t="s">
        <v>88</v>
      </c>
      <c r="B101" t="s">
        <v>89</v>
      </c>
      <c r="C101" t="s">
        <v>43</v>
      </c>
      <c r="D101" s="15" t="s">
        <v>43</v>
      </c>
      <c r="E101" s="13" t="s">
        <v>43</v>
      </c>
      <c r="F101" s="13" t="s">
        <v>43</v>
      </c>
      <c r="G101" s="13">
        <v>0</v>
      </c>
      <c r="H101" s="12" t="s">
        <v>284</v>
      </c>
    </row>
    <row r="102" spans="1:8" ht="15.75" x14ac:dyDescent="0.25">
      <c r="A102" t="s">
        <v>90</v>
      </c>
      <c r="B102" t="s">
        <v>91</v>
      </c>
      <c r="C102" t="s">
        <v>43</v>
      </c>
      <c r="D102" s="15" t="s">
        <v>43</v>
      </c>
      <c r="E102" s="13" t="s">
        <v>43</v>
      </c>
      <c r="F102" s="13" t="s">
        <v>43</v>
      </c>
      <c r="G102" s="13">
        <v>0</v>
      </c>
      <c r="H102" s="12" t="s">
        <v>284</v>
      </c>
    </row>
    <row r="103" spans="1:8" ht="15.75" x14ac:dyDescent="0.25">
      <c r="A103" t="s">
        <v>99</v>
      </c>
      <c r="B103" t="s">
        <v>14</v>
      </c>
      <c r="C103" t="s">
        <v>43</v>
      </c>
      <c r="D103" s="15" t="s">
        <v>43</v>
      </c>
      <c r="E103" s="13" t="s">
        <v>43</v>
      </c>
      <c r="F103" s="13" t="s">
        <v>43</v>
      </c>
      <c r="G103" s="13">
        <v>0</v>
      </c>
      <c r="H103" s="12" t="s">
        <v>284</v>
      </c>
    </row>
    <row r="104" spans="1:8" ht="15.75" x14ac:dyDescent="0.25">
      <c r="A104" t="s">
        <v>24</v>
      </c>
      <c r="B104" t="s">
        <v>100</v>
      </c>
      <c r="C104" t="s">
        <v>43</v>
      </c>
      <c r="D104" s="15" t="s">
        <v>43</v>
      </c>
      <c r="E104" s="13" t="s">
        <v>43</v>
      </c>
      <c r="F104" s="13" t="s">
        <v>43</v>
      </c>
      <c r="G104" s="13">
        <v>0</v>
      </c>
      <c r="H104" s="12" t="s">
        <v>284</v>
      </c>
    </row>
    <row r="105" spans="1:8" ht="15.75" x14ac:dyDescent="0.25">
      <c r="A105" t="s">
        <v>104</v>
      </c>
      <c r="B105" t="s">
        <v>105</v>
      </c>
      <c r="C105" t="s">
        <v>43</v>
      </c>
      <c r="D105" s="15" t="s">
        <v>43</v>
      </c>
      <c r="E105" s="13" t="s">
        <v>43</v>
      </c>
      <c r="F105" s="13" t="s">
        <v>43</v>
      </c>
      <c r="G105" s="13">
        <v>0</v>
      </c>
      <c r="H105" s="12" t="s">
        <v>284</v>
      </c>
    </row>
    <row r="106" spans="1:8" ht="15.75" x14ac:dyDescent="0.25">
      <c r="A106" t="s">
        <v>108</v>
      </c>
      <c r="B106" t="s">
        <v>109</v>
      </c>
      <c r="C106" t="s">
        <v>43</v>
      </c>
      <c r="D106" s="15" t="s">
        <v>43</v>
      </c>
      <c r="E106" s="13" t="s">
        <v>43</v>
      </c>
      <c r="F106" s="13" t="s">
        <v>43</v>
      </c>
      <c r="G106" s="13">
        <v>0</v>
      </c>
      <c r="H106" s="12" t="s">
        <v>284</v>
      </c>
    </row>
    <row r="107" spans="1:8" ht="15.75" x14ac:dyDescent="0.25">
      <c r="A107" t="s">
        <v>112</v>
      </c>
      <c r="B107" t="s">
        <v>113</v>
      </c>
      <c r="C107" t="s">
        <v>43</v>
      </c>
      <c r="D107" s="15" t="s">
        <v>43</v>
      </c>
      <c r="E107" s="13" t="s">
        <v>43</v>
      </c>
      <c r="F107" s="13" t="s">
        <v>43</v>
      </c>
      <c r="G107" s="13">
        <v>0</v>
      </c>
      <c r="H107" s="12" t="s">
        <v>284</v>
      </c>
    </row>
    <row r="108" spans="1:8" ht="15.75" x14ac:dyDescent="0.25">
      <c r="A108" t="s">
        <v>21</v>
      </c>
      <c r="B108" t="s">
        <v>126</v>
      </c>
      <c r="C108" t="s">
        <v>43</v>
      </c>
      <c r="D108" s="15" t="s">
        <v>43</v>
      </c>
      <c r="E108" s="13" t="s">
        <v>43</v>
      </c>
      <c r="F108" s="13" t="s">
        <v>43</v>
      </c>
      <c r="G108" s="13">
        <v>0</v>
      </c>
      <c r="H108" s="12" t="s">
        <v>284</v>
      </c>
    </row>
    <row r="109" spans="1:8" ht="15.75" x14ac:dyDescent="0.25">
      <c r="A109" t="s">
        <v>127</v>
      </c>
      <c r="B109" t="s">
        <v>128</v>
      </c>
      <c r="C109" t="s">
        <v>43</v>
      </c>
      <c r="D109" s="15" t="s">
        <v>43</v>
      </c>
      <c r="E109" s="13" t="s">
        <v>43</v>
      </c>
      <c r="F109" s="13" t="s">
        <v>43</v>
      </c>
      <c r="G109" s="13">
        <v>0</v>
      </c>
      <c r="H109" s="12" t="s">
        <v>284</v>
      </c>
    </row>
    <row r="110" spans="1:8" ht="15.75" x14ac:dyDescent="0.25">
      <c r="A110" t="s">
        <v>130</v>
      </c>
      <c r="B110" t="s">
        <v>131</v>
      </c>
      <c r="C110" t="s">
        <v>43</v>
      </c>
      <c r="D110" s="15" t="s">
        <v>43</v>
      </c>
      <c r="E110" s="13" t="s">
        <v>43</v>
      </c>
      <c r="F110" s="13" t="s">
        <v>43</v>
      </c>
      <c r="G110" s="13">
        <v>0</v>
      </c>
      <c r="H110" s="12" t="s">
        <v>284</v>
      </c>
    </row>
    <row r="111" spans="1:8" ht="15.75" x14ac:dyDescent="0.25">
      <c r="A111" t="s">
        <v>134</v>
      </c>
      <c r="B111" t="s">
        <v>135</v>
      </c>
      <c r="C111" t="s">
        <v>43</v>
      </c>
      <c r="D111" s="15" t="s">
        <v>43</v>
      </c>
      <c r="E111" s="13" t="s">
        <v>43</v>
      </c>
      <c r="F111" s="13" t="s">
        <v>43</v>
      </c>
      <c r="G111" s="13">
        <v>0</v>
      </c>
      <c r="H111" s="12" t="s">
        <v>284</v>
      </c>
    </row>
    <row r="112" spans="1:8" ht="15.75" x14ac:dyDescent="0.25">
      <c r="A112" t="s">
        <v>19</v>
      </c>
      <c r="B112" t="s">
        <v>18</v>
      </c>
      <c r="C112" t="s">
        <v>43</v>
      </c>
      <c r="D112" s="15" t="s">
        <v>43</v>
      </c>
      <c r="E112" s="13" t="s">
        <v>43</v>
      </c>
      <c r="F112" s="13" t="s">
        <v>43</v>
      </c>
      <c r="G112" s="13">
        <v>0</v>
      </c>
      <c r="H112" s="12" t="s">
        <v>284</v>
      </c>
    </row>
    <row r="113" spans="1:8" ht="15.75" x14ac:dyDescent="0.25">
      <c r="A113" t="s">
        <v>138</v>
      </c>
      <c r="B113" t="s">
        <v>139</v>
      </c>
      <c r="C113" t="s">
        <v>43</v>
      </c>
      <c r="D113" s="15" t="s">
        <v>43</v>
      </c>
      <c r="E113" s="13" t="s">
        <v>43</v>
      </c>
      <c r="F113" s="13" t="s">
        <v>43</v>
      </c>
      <c r="G113" s="13">
        <v>0</v>
      </c>
      <c r="H113" s="12" t="s">
        <v>284</v>
      </c>
    </row>
    <row r="114" spans="1:8" ht="15.75" x14ac:dyDescent="0.25">
      <c r="A114" t="s">
        <v>140</v>
      </c>
      <c r="B114" t="s">
        <v>141</v>
      </c>
      <c r="C114" t="s">
        <v>43</v>
      </c>
      <c r="D114" s="15" t="s">
        <v>43</v>
      </c>
      <c r="E114" s="13" t="s">
        <v>43</v>
      </c>
      <c r="F114" s="13" t="s">
        <v>43</v>
      </c>
      <c r="G114" s="13">
        <v>0</v>
      </c>
      <c r="H114" s="12" t="s">
        <v>284</v>
      </c>
    </row>
    <row r="115" spans="1:8" ht="15.75" x14ac:dyDescent="0.25">
      <c r="A115" t="s">
        <v>148</v>
      </c>
      <c r="B115" t="s">
        <v>149</v>
      </c>
      <c r="C115" t="s">
        <v>43</v>
      </c>
      <c r="D115" s="15" t="s">
        <v>43</v>
      </c>
      <c r="E115" s="13" t="s">
        <v>43</v>
      </c>
      <c r="F115" s="13" t="s">
        <v>43</v>
      </c>
      <c r="G115" s="13">
        <v>0</v>
      </c>
      <c r="H115" s="12" t="s">
        <v>284</v>
      </c>
    </row>
    <row r="116" spans="1:8" ht="15.75" x14ac:dyDescent="0.25">
      <c r="A116" t="s">
        <v>154</v>
      </c>
      <c r="B116" t="s">
        <v>67</v>
      </c>
      <c r="C116" t="s">
        <v>43</v>
      </c>
      <c r="D116" s="15" t="s">
        <v>43</v>
      </c>
      <c r="E116" s="13" t="s">
        <v>43</v>
      </c>
      <c r="F116" s="13" t="s">
        <v>43</v>
      </c>
      <c r="G116" s="13">
        <v>0</v>
      </c>
      <c r="H116" s="12" t="s">
        <v>284</v>
      </c>
    </row>
    <row r="117" spans="1:8" ht="15.75" x14ac:dyDescent="0.25">
      <c r="A117" t="s">
        <v>155</v>
      </c>
      <c r="B117" t="s">
        <v>156</v>
      </c>
      <c r="C117" t="s">
        <v>43</v>
      </c>
      <c r="D117" s="15" t="s">
        <v>43</v>
      </c>
      <c r="E117" s="13" t="s">
        <v>43</v>
      </c>
      <c r="F117" s="13" t="s">
        <v>43</v>
      </c>
      <c r="G117" s="13">
        <v>0</v>
      </c>
      <c r="H117" s="12" t="s">
        <v>284</v>
      </c>
    </row>
    <row r="118" spans="1:8" ht="15.75" x14ac:dyDescent="0.25">
      <c r="A118" t="s">
        <v>158</v>
      </c>
      <c r="B118" t="s">
        <v>159</v>
      </c>
      <c r="C118" t="s">
        <v>43</v>
      </c>
      <c r="D118" s="15" t="s">
        <v>43</v>
      </c>
      <c r="E118" s="13" t="s">
        <v>43</v>
      </c>
      <c r="F118" s="13" t="s">
        <v>43</v>
      </c>
      <c r="G118" s="13">
        <v>0</v>
      </c>
      <c r="H118" s="12" t="s">
        <v>284</v>
      </c>
    </row>
    <row r="119" spans="1:8" ht="15.75" x14ac:dyDescent="0.25">
      <c r="A119" t="s">
        <v>160</v>
      </c>
      <c r="B119" t="s">
        <v>161</v>
      </c>
      <c r="C119" t="s">
        <v>43</v>
      </c>
      <c r="D119" s="15" t="s">
        <v>43</v>
      </c>
      <c r="E119" s="13" t="s">
        <v>43</v>
      </c>
      <c r="F119" s="13" t="s">
        <v>43</v>
      </c>
      <c r="G119" s="13">
        <v>0</v>
      </c>
      <c r="H119" s="12" t="s">
        <v>284</v>
      </c>
    </row>
    <row r="120" spans="1:8" ht="15.75" x14ac:dyDescent="0.25">
      <c r="A120" t="s">
        <v>165</v>
      </c>
      <c r="B120" t="s">
        <v>166</v>
      </c>
      <c r="C120" t="s">
        <v>43</v>
      </c>
      <c r="D120" s="15" t="s">
        <v>43</v>
      </c>
      <c r="E120" s="13" t="s">
        <v>43</v>
      </c>
      <c r="F120" s="13" t="s">
        <v>43</v>
      </c>
      <c r="G120" s="13">
        <v>0</v>
      </c>
      <c r="H120" s="12" t="s">
        <v>284</v>
      </c>
    </row>
    <row r="121" spans="1:8" ht="15.75" x14ac:dyDescent="0.25">
      <c r="A121" t="s">
        <v>177</v>
      </c>
      <c r="B121" t="s">
        <v>178</v>
      </c>
      <c r="C121" t="s">
        <v>43</v>
      </c>
      <c r="D121" s="15" t="s">
        <v>43</v>
      </c>
      <c r="E121" s="13" t="s">
        <v>43</v>
      </c>
      <c r="F121" s="13" t="s">
        <v>43</v>
      </c>
      <c r="G121" s="13">
        <v>0</v>
      </c>
      <c r="H121" s="12" t="s">
        <v>284</v>
      </c>
    </row>
    <row r="122" spans="1:8" ht="15.75" x14ac:dyDescent="0.25">
      <c r="A122" t="s">
        <v>23</v>
      </c>
      <c r="B122" t="s">
        <v>22</v>
      </c>
      <c r="C122" t="s">
        <v>43</v>
      </c>
      <c r="D122" s="15" t="s">
        <v>43</v>
      </c>
      <c r="E122" s="13" t="s">
        <v>43</v>
      </c>
      <c r="F122" s="13" t="s">
        <v>43</v>
      </c>
      <c r="G122" s="13">
        <v>0</v>
      </c>
      <c r="H122" s="12" t="s">
        <v>284</v>
      </c>
    </row>
    <row r="123" spans="1:8" ht="15.75" x14ac:dyDescent="0.25">
      <c r="A123" t="s">
        <v>158</v>
      </c>
      <c r="B123" t="s">
        <v>184</v>
      </c>
      <c r="C123" t="s">
        <v>43</v>
      </c>
      <c r="D123" s="15" t="s">
        <v>43</v>
      </c>
      <c r="E123" s="13" t="s">
        <v>43</v>
      </c>
      <c r="F123" s="13" t="s">
        <v>43</v>
      </c>
      <c r="G123" s="13">
        <v>0</v>
      </c>
      <c r="H123" s="12" t="s">
        <v>284</v>
      </c>
    </row>
    <row r="124" spans="1:8" ht="15.75" x14ac:dyDescent="0.25">
      <c r="A124" t="s">
        <v>185</v>
      </c>
      <c r="B124" t="s">
        <v>186</v>
      </c>
      <c r="C124" t="s">
        <v>43</v>
      </c>
      <c r="D124" s="15" t="s">
        <v>43</v>
      </c>
      <c r="E124" s="13" t="s">
        <v>43</v>
      </c>
      <c r="F124" s="13" t="s">
        <v>43</v>
      </c>
      <c r="G124" s="13">
        <v>0</v>
      </c>
      <c r="H124" s="12" t="s">
        <v>284</v>
      </c>
    </row>
    <row r="125" spans="1:8" ht="15.75" x14ac:dyDescent="0.25">
      <c r="A125" t="s">
        <v>191</v>
      </c>
      <c r="B125" t="s">
        <v>192</v>
      </c>
      <c r="C125" t="s">
        <v>43</v>
      </c>
      <c r="D125" s="15" t="s">
        <v>43</v>
      </c>
      <c r="E125" s="13" t="s">
        <v>43</v>
      </c>
      <c r="F125" s="13" t="s">
        <v>43</v>
      </c>
      <c r="G125" s="13">
        <v>0</v>
      </c>
      <c r="H125" s="12" t="s">
        <v>284</v>
      </c>
    </row>
    <row r="126" spans="1:8" ht="15.75" x14ac:dyDescent="0.25">
      <c r="A126" t="s">
        <v>193</v>
      </c>
      <c r="B126" t="s">
        <v>194</v>
      </c>
      <c r="C126" t="s">
        <v>43</v>
      </c>
      <c r="D126" s="15" t="s">
        <v>43</v>
      </c>
      <c r="E126" s="13" t="s">
        <v>43</v>
      </c>
      <c r="F126" s="13" t="s">
        <v>43</v>
      </c>
      <c r="G126" s="13">
        <v>0</v>
      </c>
      <c r="H126" s="12" t="s">
        <v>284</v>
      </c>
    </row>
    <row r="127" spans="1:8" ht="15.75" x14ac:dyDescent="0.25">
      <c r="A127" t="s">
        <v>195</v>
      </c>
      <c r="B127" t="s">
        <v>196</v>
      </c>
      <c r="C127" t="s">
        <v>43</v>
      </c>
      <c r="D127" s="15" t="s">
        <v>43</v>
      </c>
      <c r="E127" s="13" t="s">
        <v>43</v>
      </c>
      <c r="F127" s="13" t="s">
        <v>43</v>
      </c>
      <c r="G127" s="13">
        <v>0</v>
      </c>
      <c r="H127" s="12" t="s">
        <v>284</v>
      </c>
    </row>
    <row r="128" spans="1:8" ht="15.75" x14ac:dyDescent="0.25">
      <c r="A128" t="s">
        <v>197</v>
      </c>
      <c r="B128" t="s">
        <v>198</v>
      </c>
      <c r="C128" t="s">
        <v>43</v>
      </c>
      <c r="D128" s="15" t="s">
        <v>43</v>
      </c>
      <c r="E128" s="13" t="s">
        <v>43</v>
      </c>
      <c r="F128" s="13" t="s">
        <v>43</v>
      </c>
      <c r="G128" s="13">
        <v>0</v>
      </c>
      <c r="H128" s="12" t="s">
        <v>284</v>
      </c>
    </row>
    <row r="129" spans="1:8" ht="15.75" x14ac:dyDescent="0.25">
      <c r="A129" t="s">
        <v>199</v>
      </c>
      <c r="B129" t="s">
        <v>30</v>
      </c>
      <c r="C129" t="s">
        <v>43</v>
      </c>
      <c r="D129" s="15" t="s">
        <v>43</v>
      </c>
      <c r="E129" s="13" t="s">
        <v>43</v>
      </c>
      <c r="F129" s="13" t="s">
        <v>43</v>
      </c>
      <c r="G129" s="13">
        <v>0</v>
      </c>
      <c r="H129" s="12" t="s">
        <v>284</v>
      </c>
    </row>
    <row r="130" spans="1:8" ht="15.75" x14ac:dyDescent="0.25">
      <c r="A130" t="s">
        <v>200</v>
      </c>
      <c r="B130" t="s">
        <v>30</v>
      </c>
      <c r="C130" t="s">
        <v>43</v>
      </c>
      <c r="D130" s="15" t="s">
        <v>43</v>
      </c>
      <c r="E130" s="13" t="s">
        <v>43</v>
      </c>
      <c r="F130" s="13" t="s">
        <v>43</v>
      </c>
      <c r="G130" s="13">
        <v>0</v>
      </c>
      <c r="H130" s="12" t="s">
        <v>284</v>
      </c>
    </row>
    <row r="131" spans="1:8" ht="15.75" x14ac:dyDescent="0.25">
      <c r="A131" t="s">
        <v>202</v>
      </c>
      <c r="B131" t="s">
        <v>203</v>
      </c>
      <c r="C131" t="s">
        <v>43</v>
      </c>
      <c r="D131" s="15" t="s">
        <v>43</v>
      </c>
      <c r="E131" s="13" t="s">
        <v>43</v>
      </c>
      <c r="F131" s="13" t="s">
        <v>43</v>
      </c>
      <c r="G131" s="13">
        <v>0</v>
      </c>
      <c r="H131" s="12" t="s">
        <v>284</v>
      </c>
    </row>
    <row r="132" spans="1:8" ht="15.75" x14ac:dyDescent="0.25">
      <c r="A132" t="s">
        <v>204</v>
      </c>
      <c r="B132" t="s">
        <v>205</v>
      </c>
      <c r="C132" t="s">
        <v>43</v>
      </c>
      <c r="D132" s="15" t="s">
        <v>43</v>
      </c>
      <c r="E132" s="13" t="s">
        <v>43</v>
      </c>
      <c r="F132" s="13" t="s">
        <v>43</v>
      </c>
      <c r="G132" s="13">
        <v>0</v>
      </c>
      <c r="H132" s="12" t="s">
        <v>284</v>
      </c>
    </row>
    <row r="133" spans="1:8" ht="15.75" x14ac:dyDescent="0.25">
      <c r="A133" t="s">
        <v>214</v>
      </c>
      <c r="B133" t="s">
        <v>215</v>
      </c>
      <c r="C133" t="s">
        <v>43</v>
      </c>
      <c r="D133" s="15" t="s">
        <v>43</v>
      </c>
      <c r="E133" s="13" t="s">
        <v>43</v>
      </c>
      <c r="F133" s="13" t="s">
        <v>43</v>
      </c>
      <c r="G133" s="13">
        <v>0</v>
      </c>
      <c r="H133" s="12" t="s">
        <v>284</v>
      </c>
    </row>
    <row r="134" spans="1:8" ht="15.75" x14ac:dyDescent="0.25">
      <c r="A134" t="s">
        <v>148</v>
      </c>
      <c r="B134" t="s">
        <v>228</v>
      </c>
      <c r="C134" t="s">
        <v>43</v>
      </c>
      <c r="D134" s="15" t="s">
        <v>43</v>
      </c>
      <c r="E134" s="13" t="s">
        <v>43</v>
      </c>
      <c r="F134" s="13" t="s">
        <v>43</v>
      </c>
      <c r="G134" s="13">
        <v>0</v>
      </c>
      <c r="H134" s="12" t="s">
        <v>284</v>
      </c>
    </row>
    <row r="135" spans="1:8" ht="15.75" x14ac:dyDescent="0.25">
      <c r="A135" t="s">
        <v>39</v>
      </c>
      <c r="B135" t="s">
        <v>38</v>
      </c>
      <c r="C135" t="s">
        <v>43</v>
      </c>
      <c r="D135" s="15" t="s">
        <v>43</v>
      </c>
      <c r="E135" s="13" t="s">
        <v>43</v>
      </c>
      <c r="F135" s="13" t="s">
        <v>43</v>
      </c>
      <c r="G135" s="13">
        <v>0</v>
      </c>
      <c r="H135" s="12" t="s">
        <v>284</v>
      </c>
    </row>
    <row r="136" spans="1:8" ht="15.75" x14ac:dyDescent="0.25">
      <c r="A136" t="s">
        <v>144</v>
      </c>
      <c r="B136" t="s">
        <v>230</v>
      </c>
      <c r="C136" t="s">
        <v>43</v>
      </c>
      <c r="D136" s="15" t="s">
        <v>43</v>
      </c>
      <c r="E136" s="13" t="s">
        <v>43</v>
      </c>
      <c r="F136" s="13" t="s">
        <v>43</v>
      </c>
      <c r="G136" s="13">
        <v>0</v>
      </c>
      <c r="H136" s="12" t="s">
        <v>284</v>
      </c>
    </row>
    <row r="137" spans="1:8" ht="15.75" x14ac:dyDescent="0.25">
      <c r="A137" t="s">
        <v>231</v>
      </c>
      <c r="B137" t="s">
        <v>232</v>
      </c>
      <c r="C137" t="s">
        <v>43</v>
      </c>
      <c r="D137" s="15" t="s">
        <v>43</v>
      </c>
      <c r="E137" s="13" t="s">
        <v>43</v>
      </c>
      <c r="F137" s="13" t="s">
        <v>43</v>
      </c>
      <c r="G137" s="13">
        <v>0</v>
      </c>
      <c r="H137" s="12" t="s">
        <v>284</v>
      </c>
    </row>
    <row r="138" spans="1:8" ht="15.75" x14ac:dyDescent="0.25">
      <c r="A138" t="s">
        <v>239</v>
      </c>
      <c r="B138" t="s">
        <v>240</v>
      </c>
      <c r="C138" t="s">
        <v>43</v>
      </c>
      <c r="D138" s="15" t="s">
        <v>43</v>
      </c>
      <c r="E138" s="13" t="s">
        <v>43</v>
      </c>
      <c r="F138" s="13" t="s">
        <v>43</v>
      </c>
      <c r="G138" s="13">
        <v>0</v>
      </c>
      <c r="H138" s="12" t="s">
        <v>284</v>
      </c>
    </row>
    <row r="139" spans="1:8" ht="15.75" x14ac:dyDescent="0.25">
      <c r="A139" t="s">
        <v>167</v>
      </c>
      <c r="B139" t="s">
        <v>241</v>
      </c>
      <c r="C139" t="s">
        <v>43</v>
      </c>
      <c r="D139" s="15" t="s">
        <v>43</v>
      </c>
      <c r="E139" s="13" t="s">
        <v>43</v>
      </c>
      <c r="F139" s="13" t="s">
        <v>43</v>
      </c>
      <c r="G139" s="13">
        <v>0</v>
      </c>
      <c r="H139" s="12" t="s">
        <v>284</v>
      </c>
    </row>
    <row r="140" spans="1:8" ht="15.75" x14ac:dyDescent="0.25">
      <c r="A140" t="s">
        <v>260</v>
      </c>
      <c r="B140" t="s">
        <v>261</v>
      </c>
      <c r="C140" t="s">
        <v>43</v>
      </c>
      <c r="D140" s="15" t="s">
        <v>43</v>
      </c>
      <c r="E140" s="13" t="s">
        <v>43</v>
      </c>
      <c r="F140" s="13" t="s">
        <v>43</v>
      </c>
      <c r="G140" s="13">
        <v>0</v>
      </c>
      <c r="H140" s="12" t="s">
        <v>284</v>
      </c>
    </row>
    <row r="141" spans="1:8" ht="15.75" x14ac:dyDescent="0.25">
      <c r="A141" t="s">
        <v>269</v>
      </c>
      <c r="B141" t="s">
        <v>270</v>
      </c>
      <c r="C141" t="s">
        <v>43</v>
      </c>
      <c r="D141" s="15" t="s">
        <v>43</v>
      </c>
      <c r="E141" s="13" t="s">
        <v>43</v>
      </c>
      <c r="F141" s="13" t="s">
        <v>43</v>
      </c>
      <c r="G141" s="13">
        <v>0</v>
      </c>
      <c r="H141" s="12" t="s">
        <v>284</v>
      </c>
    </row>
    <row r="142" spans="1:8" ht="15.75" x14ac:dyDescent="0.25">
      <c r="A142" t="s">
        <v>271</v>
      </c>
      <c r="B142" t="s">
        <v>124</v>
      </c>
      <c r="C142" t="s">
        <v>43</v>
      </c>
      <c r="D142" s="15" t="s">
        <v>43</v>
      </c>
      <c r="E142" s="13" t="s">
        <v>43</v>
      </c>
      <c r="F142" s="13" t="s">
        <v>43</v>
      </c>
      <c r="G142" s="13">
        <v>0</v>
      </c>
      <c r="H142" s="12" t="s">
        <v>284</v>
      </c>
    </row>
    <row r="143" spans="1:8" ht="15.75" x14ac:dyDescent="0.25">
      <c r="A143" t="s">
        <v>95</v>
      </c>
      <c r="B143" t="s">
        <v>124</v>
      </c>
      <c r="C143" t="s">
        <v>43</v>
      </c>
      <c r="D143" s="15" t="s">
        <v>43</v>
      </c>
      <c r="E143" s="13" t="s">
        <v>43</v>
      </c>
      <c r="F143" s="13" t="s">
        <v>43</v>
      </c>
      <c r="G143" s="13">
        <v>0</v>
      </c>
      <c r="H143" s="12" t="s">
        <v>284</v>
      </c>
    </row>
    <row r="144" spans="1:8" ht="15.75" x14ac:dyDescent="0.25">
      <c r="A144" t="s">
        <v>35</v>
      </c>
      <c r="B144" t="s">
        <v>272</v>
      </c>
      <c r="C144" t="s">
        <v>43</v>
      </c>
      <c r="D144" s="15" t="s">
        <v>43</v>
      </c>
      <c r="E144" s="13" t="s">
        <v>43</v>
      </c>
      <c r="F144" s="13" t="s">
        <v>43</v>
      </c>
      <c r="G144" s="13">
        <v>0</v>
      </c>
      <c r="H144" s="12" t="s">
        <v>284</v>
      </c>
    </row>
    <row r="145" spans="1:8" ht="15.75" x14ac:dyDescent="0.25">
      <c r="A145" t="s">
        <v>67</v>
      </c>
      <c r="B145" t="s">
        <v>41</v>
      </c>
      <c r="C145" t="s">
        <v>43</v>
      </c>
      <c r="D145" s="15" t="s">
        <v>43</v>
      </c>
      <c r="E145" s="13" t="s">
        <v>43</v>
      </c>
      <c r="F145" s="13" t="s">
        <v>43</v>
      </c>
      <c r="G145" s="13">
        <v>0</v>
      </c>
      <c r="H145" s="12" t="s">
        <v>284</v>
      </c>
    </row>
    <row r="146" spans="1:8" ht="15.75" x14ac:dyDescent="0.25">
      <c r="A146" t="s">
        <v>17</v>
      </c>
      <c r="B146" t="s">
        <v>279</v>
      </c>
      <c r="C146" t="s">
        <v>43</v>
      </c>
      <c r="D146" s="15" t="s">
        <v>43</v>
      </c>
      <c r="E146" s="13" t="s">
        <v>43</v>
      </c>
      <c r="F146" s="13" t="s">
        <v>43</v>
      </c>
      <c r="G146" s="13">
        <v>0</v>
      </c>
      <c r="H146" s="12" t="s">
        <v>284</v>
      </c>
    </row>
    <row r="147" spans="1:8" ht="15.75" x14ac:dyDescent="0.25">
      <c r="A147" t="s">
        <v>282</v>
      </c>
      <c r="B147" t="s">
        <v>283</v>
      </c>
      <c r="C147" t="s">
        <v>43</v>
      </c>
      <c r="D147" s="15" t="s">
        <v>43</v>
      </c>
      <c r="E147" s="13" t="s">
        <v>43</v>
      </c>
      <c r="F147" s="13" t="s">
        <v>43</v>
      </c>
      <c r="G147" s="13">
        <v>0</v>
      </c>
      <c r="H147" s="12" t="s">
        <v>284</v>
      </c>
    </row>
    <row r="153" spans="1:8" ht="15.75" thickBot="1" x14ac:dyDescent="0.3"/>
    <row r="154" spans="1:8" ht="15.75" thickBot="1" x14ac:dyDescent="0.3">
      <c r="A154" s="7" t="s">
        <v>46</v>
      </c>
      <c r="B154" s="8" t="s">
        <v>47</v>
      </c>
    </row>
    <row r="155" spans="1:8" ht="15.75" thickTop="1" x14ac:dyDescent="0.25">
      <c r="A155" s="1" t="s">
        <v>48</v>
      </c>
      <c r="B155" s="2" t="s">
        <v>49</v>
      </c>
    </row>
    <row r="156" spans="1:8" x14ac:dyDescent="0.25">
      <c r="A156" s="3" t="s">
        <v>50</v>
      </c>
      <c r="B156" s="4" t="s">
        <v>51</v>
      </c>
    </row>
    <row r="157" spans="1:8" x14ac:dyDescent="0.25">
      <c r="A157" s="3" t="s">
        <v>52</v>
      </c>
      <c r="B157" s="4" t="s">
        <v>53</v>
      </c>
    </row>
    <row r="158" spans="1:8" x14ac:dyDescent="0.25">
      <c r="A158" s="3" t="s">
        <v>54</v>
      </c>
      <c r="B158" s="4" t="s">
        <v>55</v>
      </c>
    </row>
    <row r="159" spans="1:8" x14ac:dyDescent="0.25">
      <c r="A159" s="3" t="s">
        <v>56</v>
      </c>
      <c r="B159" s="4" t="s">
        <v>57</v>
      </c>
    </row>
    <row r="160" spans="1:8" ht="15.75" thickBot="1" x14ac:dyDescent="0.3">
      <c r="A160" s="5" t="s">
        <v>58</v>
      </c>
      <c r="B160" s="6" t="s">
        <v>59</v>
      </c>
    </row>
  </sheetData>
  <autoFilter ref="A1:H1">
    <sortState ref="A2:I147">
      <sortCondition descending="1" ref="G1"/>
    </sortState>
  </autoFilter>
  <sortState ref="A2:I100">
    <sortCondition descending="1" ref="G2:G100"/>
  </sortState>
  <phoneticPr fontId="4" type="noConversion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ERASMUS SPRING 2020-2021</vt:lpstr>
    </vt:vector>
  </TitlesOfParts>
  <Company>okan üniversitesi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Kostenko</dc:creator>
  <cp:lastModifiedBy>Gamze Güçkıran</cp:lastModifiedBy>
  <dcterms:created xsi:type="dcterms:W3CDTF">2021-03-06T21:18:12Z</dcterms:created>
  <dcterms:modified xsi:type="dcterms:W3CDTF">2021-10-11T11:38:11Z</dcterms:modified>
</cp:coreProperties>
</file>